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mproduct0-my.sharepoint.com/personal/belle_fo_sumproduct_com/Documents/Monday Morning/"/>
    </mc:Choice>
  </mc:AlternateContent>
  <xr:revisionPtr revIDLastSave="3" documentId="8_{8852E980-BD61-4520-9548-A238EC232169}" xr6:coauthVersionLast="47" xr6:coauthVersionMax="47" xr10:uidLastSave="{C2E36BF3-A049-41A2-838C-DD15ED9649C7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plit Value Ranges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'Split Value Ranges'!$A$3</definedName>
    <definedName name="HL_6">'Error Checks'!$A$3</definedName>
    <definedName name="HL_7">'Split Value Ranges'!$A$3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No_of_Parameters">'Split Value Ranges'!$D$12</definedName>
    <definedName name="Overall_Error_Check">'Error Checks'!$I$17</definedName>
    <definedName name="Quarters_in_Year">'Model Parameters'!$G$24</definedName>
    <definedName name="Rounding_Accuracy">'Model Parameters'!$G$26</definedName>
    <definedName name="Text">'Split Value Ranges'!$D$10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<sst xmlns="http://schemas.openxmlformats.org/spreadsheetml/2006/main" count="109" uniqueCount="80">
  <si>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</si>
  <si>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</si>
  <si>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</si>
  <si>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</si>
  <si>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</si>
  <si>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</si>
  <si>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</si>
  <si>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</si>
  <si>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</si>
  <si>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</si>
  <si>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</si>
  <si>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</si>
  <si>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</si>
  <si>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</si>
  <si>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</si>
  <si>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</si>
  <si>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</si>
  <si>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</si>
  <si>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</si>
  <si>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</si>
  <si>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</si>
  <si>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</si>
  <si>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</si>
  <si>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</si>
  <si>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</si>
  <si>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</si>
  <si>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</si>
  <si>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</si>
  <si>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</si>
  <si>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</si>
  <si>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</si>
  <si>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</si>
  <si>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</si>
  <si>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</si>
  <si>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</si>
  <si>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</si>
  <si>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</si>
  <si>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</si>
  <si>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</si>
  <si>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</si>
  <si>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</si>
  <si>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</si>
  <si>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</si>
  <si>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</si>
  <si>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</si>
  <si>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</si>
  <si>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</si>
  <si>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</si>
  <si>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</si>
  <si>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</si>
  <si>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</si>
  <si>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</si>
  <si>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</si>
  <si>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</si>
  <si>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</si>
  <si>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</si>
  <si>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</si>
  <si>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</si>
  <si>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</si>
  <si>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</si>
  <si>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</si>
  <si>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</si>
  <si>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</si>
  <si>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</si>
  <si>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</si>
  <si>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</si>
  <si>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</si>
  <si>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</si>
  <si>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</si>
  <si>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</si>
  <si>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Spare</t>
  </si>
  <si>
    <t>Primary Developers:  Belle Fo and Talia Cao</t>
  </si>
  <si>
    <t>Group</t>
  </si>
  <si>
    <t>A1, A3-5, A7-8</t>
  </si>
  <si>
    <t>B1-4, B7</t>
  </si>
  <si>
    <t>C3</t>
  </si>
  <si>
    <t>D2-5</t>
  </si>
  <si>
    <t>Split Value Ranges - Challenge.</t>
  </si>
  <si>
    <t>belle.fo@sumproduct.com</t>
  </si>
  <si>
    <t>Split Value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</si>
</sst>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1EBF54-CF96-42E8-8BF2-8A0CA4F016CA}" name="SplitValueRanges" displayName="SplitValueRanges" ref="D10:D14" totalsRowShown="0" headerRowCellStyle="Table_Heading" dataCellStyle="Assumption">
  <tableColumns count="1">
    <tableColumn id="1" xr3:uid="{E7D4E827-FD61-4341-B6DB-657182D85C16}" name="Group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belle.f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Split Value Ranges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77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78</v>
      </c>
      <c r="H21" s="49"/>
      <c r="I21" s="49"/>
      <c r="J21" s="7"/>
    </row>
    <row r="22" spans="3:10" ht="12.75" x14ac:dyDescent="0.2">
      <c r="C22" s="10" t="s">
        <v>21</v>
      </c>
      <c r="D22" s="9"/>
      <c r="E22" s="7"/>
      <c r="F22" s="7"/>
      <c r="G22" s="49" t="s">
        <v>22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 activeCell="F12" sqref="F12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Split Value Ranges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79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19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Split Value Ranges - Challenge.xlsx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27</v>
      </c>
      <c r="D8" s="51"/>
      <c r="E8" s="51"/>
      <c r="F8" s="51"/>
      <c r="G8" s="51"/>
      <c r="H8" s="13"/>
      <c r="I8" s="13" t="s">
        <v>28</v>
      </c>
      <c r="J8" s="13"/>
      <c r="K8" s="13" t="s">
        <v>29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30</v>
      </c>
      <c r="D10" s="50"/>
      <c r="E10" s="50"/>
      <c r="F10" s="50"/>
      <c r="G10" s="50"/>
      <c r="I10" s="14" t="str">
        <f>C10</f>
        <v>Sheet Title</v>
      </c>
      <c r="K10" s="15" t="s">
        <v>30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31</v>
      </c>
      <c r="D13" s="50"/>
      <c r="E13" s="50"/>
      <c r="F13" s="50"/>
      <c r="G13" s="50"/>
      <c r="I13" s="39" t="str">
        <f>C13</f>
        <v>Header 1</v>
      </c>
      <c r="K13" s="15" t="s">
        <v>31</v>
      </c>
    </row>
    <row r="14" spans="1:13" ht="17.25" outlineLevel="1" thickTop="1" x14ac:dyDescent="0.25">
      <c r="C14" s="50" t="s">
        <v>32</v>
      </c>
      <c r="D14" s="50"/>
      <c r="E14" s="50"/>
      <c r="F14" s="50"/>
      <c r="G14" s="50"/>
      <c r="I14" s="3" t="str">
        <f>C14</f>
        <v>Header 2</v>
      </c>
      <c r="K14" s="15" t="s">
        <v>32</v>
      </c>
    </row>
    <row r="15" spans="1:13" ht="15" outlineLevel="1" x14ac:dyDescent="0.25">
      <c r="C15" s="50" t="s">
        <v>33</v>
      </c>
      <c r="D15" s="50"/>
      <c r="E15" s="50"/>
      <c r="F15" s="50"/>
      <c r="G15" s="50"/>
      <c r="I15" s="4" t="str">
        <f>C15</f>
        <v>Header 3</v>
      </c>
      <c r="K15" s="15" t="s">
        <v>33</v>
      </c>
    </row>
    <row r="16" spans="1:13" ht="15" outlineLevel="1" x14ac:dyDescent="0.25">
      <c r="C16" s="50" t="s">
        <v>34</v>
      </c>
      <c r="D16" s="50"/>
      <c r="E16" s="50"/>
      <c r="F16" s="50"/>
      <c r="G16" s="50"/>
      <c r="I16" s="18" t="str">
        <f>C16</f>
        <v>Header 4</v>
      </c>
      <c r="K16" s="15" t="s">
        <v>34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35</v>
      </c>
      <c r="D18" s="50"/>
      <c r="E18" s="50"/>
      <c r="F18" s="50"/>
      <c r="G18" s="50"/>
      <c r="I18" s="19" t="str">
        <f>C18</f>
        <v>Notes</v>
      </c>
      <c r="K18" s="15" t="s">
        <v>35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36</v>
      </c>
      <c r="D20" s="50"/>
      <c r="E20" s="50"/>
      <c r="F20" s="50"/>
      <c r="G20" s="50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27</v>
      </c>
      <c r="D25" s="51"/>
      <c r="E25" s="51"/>
      <c r="F25" s="51"/>
      <c r="G25" s="51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38</v>
      </c>
      <c r="D27" s="50"/>
      <c r="E27" s="50"/>
      <c r="F27" s="50"/>
      <c r="G27" s="50"/>
      <c r="I27" s="20" t="s">
        <v>38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39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40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42</v>
      </c>
      <c r="D35" s="50"/>
      <c r="E35" s="50"/>
      <c r="F35" s="50"/>
      <c r="G35" s="50"/>
      <c r="I35" s="11" t="s">
        <v>42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43</v>
      </c>
      <c r="D37" s="50"/>
      <c r="E37" s="50"/>
      <c r="F37" s="50"/>
      <c r="G37" s="50"/>
      <c r="I37" s="25" t="str">
        <f>'Error Checks'!E12</f>
        <v>Spare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44</v>
      </c>
      <c r="D39" s="50"/>
      <c r="E39" s="50"/>
      <c r="F39" s="50"/>
      <c r="G39" s="50"/>
      <c r="I39" s="26">
        <v>77</v>
      </c>
      <c r="K39" s="21" t="s">
        <v>45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46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47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48</v>
      </c>
      <c r="D45" s="50"/>
      <c r="E45" s="50"/>
      <c r="F45" s="50"/>
      <c r="G45" s="50"/>
      <c r="I45" s="29" t="s">
        <v>49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50</v>
      </c>
      <c r="D47" s="50"/>
      <c r="E47" s="50"/>
      <c r="F47" s="50"/>
      <c r="G47" s="50"/>
      <c r="I47" s="30">
        <f>ROW(C47)</f>
        <v>47</v>
      </c>
      <c r="K47" s="21" t="s">
        <v>51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52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53</v>
      </c>
      <c r="D51" s="50"/>
      <c r="E51" s="50"/>
      <c r="F51" s="50"/>
      <c r="G51" s="50"/>
      <c r="I51" s="32" t="s">
        <v>67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54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27</v>
      </c>
      <c r="D58" s="51"/>
      <c r="E58" s="51"/>
      <c r="F58" s="51"/>
      <c r="G58" s="51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0" t="s">
        <v>56</v>
      </c>
      <c r="D60" s="50"/>
      <c r="E60" s="50"/>
      <c r="F60" s="50"/>
      <c r="G60" s="50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57</v>
      </c>
      <c r="D62" s="50"/>
      <c r="E62" s="50"/>
      <c r="F62" s="50"/>
      <c r="G62" s="50"/>
      <c r="I62" s="34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58</v>
      </c>
      <c r="D64" s="50"/>
      <c r="E64" s="50"/>
      <c r="F64" s="50"/>
      <c r="G64" s="50"/>
      <c r="I64" s="44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59</v>
      </c>
      <c r="D66" s="50"/>
      <c r="E66" s="50"/>
      <c r="F66" s="50"/>
      <c r="G66" s="50"/>
      <c r="I66" s="45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60</v>
      </c>
      <c r="D68" s="50"/>
      <c r="E68" s="50"/>
      <c r="F68" s="50"/>
      <c r="G68" s="50"/>
      <c r="I68" s="46">
        <f ca="1">TODAY()</f>
        <v>45706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61</v>
      </c>
      <c r="D70" s="50"/>
      <c r="E70" s="50"/>
      <c r="F70" s="50"/>
      <c r="G70" s="50"/>
      <c r="I70" s="47">
        <f ca="1">TODAY()</f>
        <v>45706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62</v>
      </c>
      <c r="D72" s="50"/>
      <c r="E72" s="50"/>
      <c r="F72" s="50"/>
      <c r="G72" s="50"/>
      <c r="I72" s="35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63</v>
      </c>
      <c r="D74" s="50"/>
      <c r="E74" s="50"/>
      <c r="F74" s="50"/>
      <c r="G74" s="50"/>
      <c r="I74" s="36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F41" sqref="F41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41" t="str">
        <f ca="1">Model_Name</f>
        <v>SP Split Value Ranges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Split Value Ranges - Challenge.xlsx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68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3" width="3.7109375" customWidth="1"/>
    <col min="4" max="4" width="40.5703125" bestFit="1" customWidth="1"/>
    <col min="5" max="5" width="9.140625" customWidth="1"/>
    <col min="6" max="6" width="11.42578125" customWidth="1"/>
    <col min="7" max="8" width="9.140625" customWidth="1"/>
    <col min="9" max="11" width="0" hidden="1" customWidth="1"/>
    <col min="12" max="16384" width="9.140625" hidden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Split Value Ranges</v>
      </c>
    </row>
    <row r="2" spans="1:7" ht="18" x14ac:dyDescent="0.25">
      <c r="A2" s="41" t="str">
        <f ca="1">Model_Name</f>
        <v>SP Split Value Ranges - Challenge.xlsx</v>
      </c>
    </row>
    <row r="3" spans="1:7" x14ac:dyDescent="0.2">
      <c r="A3" s="49" t="s">
        <v>1</v>
      </c>
      <c r="B3" s="49"/>
      <c r="C3" s="49"/>
    </row>
    <row r="4" spans="1:7" ht="14.25" x14ac:dyDescent="0.2">
      <c r="B4" t="s">
        <v>2</v>
      </c>
      <c r="E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Split Value Ranges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69</v>
      </c>
    </row>
    <row r="10" spans="1:7" x14ac:dyDescent="0.2">
      <c r="D10" s="13" t="s">
        <v>72</v>
      </c>
    </row>
    <row r="11" spans="1:7" x14ac:dyDescent="0.2">
      <c r="D11" s="20" t="s">
        <v>73</v>
      </c>
    </row>
    <row r="12" spans="1:7" x14ac:dyDescent="0.2">
      <c r="D12" s="20" t="s">
        <v>74</v>
      </c>
    </row>
    <row r="13" spans="1:7" x14ac:dyDescent="0.2">
      <c r="D13" s="20" t="s">
        <v>75</v>
      </c>
    </row>
    <row r="14" spans="1:7" x14ac:dyDescent="0.2">
      <c r="D14" s="20" t="s">
        <v>76</v>
      </c>
    </row>
  </sheetData>
  <mergeCells count="1">
    <mergeCell ref="A3:C3"/>
  </mergeCells>
  <conditionalFormatting sqref="E4">
    <cfRule type="cellIs" dxfId="3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 activeCell="I17" sqref="I17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Split Value Ranges - Challenge.xlsx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70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4C2F2C7-4944-4DBE-AC6E-33BBE9E1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23</vt:i4>
      </vt:variant>
    </vt:vector>
  </HeadingPairs>
  <TitlesOfParts>
    <vt:vector size="29" baseType="lpstr">
      <vt:lpstr>Cover</vt:lpstr>
      <vt:lpstr>Navigator</vt:lpstr>
      <vt:lpstr>Style Guide</vt:lpstr>
      <vt:lpstr>Model Parameters</vt:lpstr>
      <vt:lpstr>Split Value Ranges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No_of_Parameters</vt:lpstr>
      <vt:lpstr>Overall_Error_Check</vt:lpstr>
      <vt:lpstr>Quarters_in_Year</vt:lpstr>
      <vt:lpstr>Rounding_Accuracy</vt:lpstr>
      <vt:lpstr>Text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Belle Fo</cp:lastModifiedBy>
  <dcterms:created xsi:type="dcterms:W3CDTF">2012-10-20T20:39:47Z</dcterms:created>
  <dcterms:modified xsi:type="dcterms:W3CDTF">2025-02-17T23:22:19Z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