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umproduct0-my.sharepoint.com/personal/belle_fo_sumproduct_com/Documents/Monday Morning/"/>
    </mc:Choice>
  </mc:AlternateContent>
  <xr:revisionPtr revIDLastSave="6" documentId="14_{3C441703-ACCD-44C7-9DBE-14024D1DABAA}" xr6:coauthVersionLast="47" xr6:coauthVersionMax="47" xr10:uidLastSave="{852B8CDA-B1F7-4A60-9443-19020E9CB836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plit Value Ranges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ExternalData_1" localSheetId="0" hidden="1">Cover!#REF!</definedName>
    <definedName name="ExternalData_1" localSheetId="4" hidden="1">'Split Value Ranges'!#REF!</definedName>
    <definedName name="ExternalData_3" localSheetId="4" hidden="1">'Split Value Ranges'!$D$19:$E$35</definedName>
    <definedName name="HL_1">Cover!$A$3</definedName>
    <definedName name="HL_2">Cover!$A$3</definedName>
    <definedName name="HL_3">'Style Guide'!$A$3</definedName>
    <definedName name="HL_4">'Model Parameters'!$A$3</definedName>
    <definedName name="HL_5">'Split Value Ranges'!$A$3</definedName>
    <definedName name="HL_6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Checks'!$M$17</definedName>
    <definedName name="Parameter">'Split Value Ranges'!$D$9</definedName>
    <definedName name="Quarters_in_Year">'Model Parameters'!$G$24</definedName>
    <definedName name="Rounding_Accuracy">'Model Parameters'!$G$26</definedName>
    <definedName name="Text">'Split Value Ranges'!$D$10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9" l="1"/>
  <c r="G11" i="2" l="1"/>
  <c r="E17" i="5"/>
  <c r="I17" i="5"/>
  <c r="B6" i="5"/>
  <c r="B6" i="9" l="1"/>
  <c r="A1" i="9"/>
  <c r="C6" i="9" s="1"/>
  <c r="A1" i="5" l="1"/>
  <c r="I37" i="4" l="1"/>
  <c r="A1" i="2" l="1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B6" i="2"/>
  <c r="B15" i="2" s="1"/>
  <c r="I4" i="5" l="1"/>
  <c r="I4" i="2"/>
  <c r="A2" i="9"/>
  <c r="G4" i="3"/>
  <c r="I4" i="4"/>
  <c r="A2" i="2"/>
  <c r="A2" i="5"/>
  <c r="B56" i="4"/>
  <c r="A2" i="4"/>
  <c r="A2" i="3"/>
  <c r="C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9FC94F-4120-4B08-9178-B3190F52643A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<sst xmlns="http://schemas.openxmlformats.org/spreadsheetml/2006/main" count="128" uniqueCount="86">
  <si>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</si>
  <si>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</si>
  <si>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</si>
  <si>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</si>
  <si>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</si>
  <si>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</si>
  <si>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</si>
  <si>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</si>
  <si>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</si>
  <si>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</si>
  <si>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</si>
  <si>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</si>
  <si>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</si>
  <si>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</si>
  <si>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</si>
  <si>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</si>
  <si>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</si>
  <si>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</si>
  <si>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</si>
  <si>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</si>
  <si>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</si>
  <si>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</si>
  <si>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</si>
  <si>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</si>
  <si>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</si>
  <si>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</si>
  <si>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</si>
  <si>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</si>
  <si>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</si>
  <si>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</si>
  <si>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</si>
  <si>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</si>
  <si>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</si>
  <si>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</si>
  <si>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</si>
  <si>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</si>
  <si>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</si>
  <si>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</si>
  <si>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</si>
  <si>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</si>
  <si>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</si>
  <si>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</si>
  <si>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</si>
  <si>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</si>
  <si>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</si>
  <si>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</si>
  <si>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</si>
  <si>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</si>
  <si>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</si>
  <si>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</si>
  <si>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</si>
  <si>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</si>
  <si>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</si>
  <si>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</si>
  <si>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</si>
  <si>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</si>
  <si>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</si>
  <si>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</si>
  <si>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</si>
  <si>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</si>
  <si>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</si>
  <si>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</si>
  <si>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</si>
  <si>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</si>
  <si>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</si>
  <si>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</si>
  <si>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</si>
  <si>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</si>
  <si>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</si>
  <si>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</si>
  <si>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Solution</t>
  </si>
  <si>
    <t>Spare</t>
  </si>
  <si>
    <t>Group</t>
  </si>
  <si>
    <t>A1, A3-5, A7-8</t>
  </si>
  <si>
    <t>B1-4, B7</t>
  </si>
  <si>
    <t>C3</t>
  </si>
  <si>
    <t>D2-5</t>
  </si>
  <si>
    <t>Value</t>
  </si>
  <si>
    <t>A</t>
  </si>
  <si>
    <t>B</t>
  </si>
  <si>
    <t>C</t>
  </si>
  <si>
    <t>D</t>
  </si>
  <si>
    <t>belle.fo@sumproduct.com</t>
  </si>
  <si>
    <t>Primary Developers:  Belle Fo and Talia Cao</t>
  </si>
  <si>
    <t>Split Value Ranges</t>
  </si>
  <si>
    <t>Split Value Ranges - Suggested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</si>
</sst>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8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0" formatCode="General"/>
    </dxf>
    <dxf>
      <fill>
        <patternFill patternType="solid">
          <fgColor theme="9" tint="0.79995117038483843"/>
          <bgColor rgb="FFDAF2D0"/>
        </patternFill>
      </fill>
    </dxf>
    <dxf>
      <fill>
        <patternFill patternType="solid">
          <fgColor theme="9" tint="0.79995117038483843"/>
          <bgColor rgb="FFDAF2D0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rgb="FFDAF2D0"/>
        </top>
      </border>
    </dxf>
    <dxf>
      <font>
        <b/>
        <color theme="0"/>
      </font>
      <fill>
        <patternFill patternType="solid">
          <fgColor theme="9"/>
          <bgColor rgb="FF4EA72E"/>
        </patternFill>
      </fill>
    </dxf>
    <dxf>
      <font>
        <color theme="1"/>
      </font>
      <border>
        <left style="thin">
          <color rgb="FF8ED973"/>
        </left>
        <right style="thin">
          <color rgb="FF8ED973"/>
        </right>
        <top style="thin">
          <color rgb="FF8ED973"/>
        </top>
        <bottom style="thin">
          <color rgb="FF8ED973"/>
        </bottom>
        <horizontal style="thin">
          <color rgb="FF8ED973"/>
        </horizontal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TableStyleMediumGreen" pivot="0" count="7" xr9:uid="{FB4BB559-462E-41CD-ABEC-3D78CB91DD1C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mruColors>
      <color rgb="FFDAF2D0"/>
      <color rgb="FF4EA72E"/>
      <color rgb="FF8ED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3</xdr:col>
      <xdr:colOff>229658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adjustColumnWidth="0" connectionId="1" xr16:uid="{DA8337AF-6A1C-4785-BD2C-BCB65EA2AC9D}" autoFormatId="16" applyNumberFormats="0" applyBorderFormats="0" applyFontFormats="0" applyPatternFormats="0" applyAlignmentFormats="0" applyWidthHeightFormats="0">
  <queryTableRefresh nextId="3">
    <queryTableFields count="2">
      <queryTableField id="1" name="Group" tableColumnId="1"/>
      <queryTableField id="2" name="Value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7F9A9D-804F-4ECB-A6C2-A88574CB85A1}" name="SplitValueRanges" displayName="SplitValueRanges" ref="D10:D14" totalsRowShown="0" headerRowCellStyle="Table_Heading" dataCellStyle="Assumption">
  <tableColumns count="1">
    <tableColumn id="1" xr3:uid="{3E063331-0F71-4A45-B915-0CD76CD24423}" name="Group" dataCellStyle="Assumpti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0A6A8B-E439-4873-BFE1-9DAF43C16B69}" name="Data" displayName="Data" ref="D19:E35" tableType="queryTable" totalsRowShown="0">
  <autoFilter ref="D19:E35" xr:uid="{860A6A8B-E439-4873-BFE1-9DAF43C16B69}"/>
  <tableColumns count="2">
    <tableColumn id="1" xr3:uid="{1234C3F9-1286-4BAE-93A8-010D7F127DFD}" uniqueName="1" name="Group" queryTableFieldId="1" dataDxfId="7"/>
    <tableColumn id="2" xr3:uid="{9DBA69D5-B8F9-4C2C-B42F-D2C4AB4413CC}" uniqueName="2" name="Value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lentina.fan@sumproduct.com" TargetMode="External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belle.fo@sumproduc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P22"/>
  <sheetViews>
    <sheetView showGridLines="0" tabSelected="1" zoomScaleNormal="100" workbookViewId="0"/>
  </sheetViews>
  <sheetFormatPr defaultRowHeight="12" x14ac:dyDescent="0.2"/>
  <cols>
    <col min="1" max="1" width="7" bestFit="1" customWidth="1"/>
    <col min="2" max="2" width="13.42578125" customWidth="1"/>
    <col min="3" max="3" width="27.28515625" bestFit="1" customWidth="1"/>
    <col min="4" max="5" width="3.7109375" customWidth="1"/>
    <col min="6" max="6" width="21.28515625" customWidth="1"/>
  </cols>
  <sheetData>
    <row r="3" spans="1:16" x14ac:dyDescent="0.2">
      <c r="A3" s="11" t="s">
        <v>1</v>
      </c>
    </row>
    <row r="5" spans="1:16" ht="20.25" x14ac:dyDescent="0.3">
      <c r="C5" s="40" t="str">
        <f>Client_Name</f>
        <v>SumProduct Pty Limited</v>
      </c>
      <c r="D5" s="7"/>
      <c r="E5" s="7"/>
      <c r="F5" s="7"/>
      <c r="G5" s="7"/>
    </row>
    <row r="6" spans="1:16" ht="18" x14ac:dyDescent="0.25">
      <c r="C6" s="41" t="str">
        <f ca="1">Model_Name</f>
        <v>SP Split Value Ranges - Suggested Solution.xlsx</v>
      </c>
      <c r="D6" s="7"/>
      <c r="E6" s="7"/>
      <c r="F6" s="7"/>
      <c r="G6" s="7"/>
    </row>
    <row r="7" spans="1:16" ht="12.75" x14ac:dyDescent="0.2">
      <c r="C7" s="7"/>
      <c r="D7" s="7"/>
      <c r="E7" s="7"/>
      <c r="F7" s="7"/>
      <c r="G7" s="7"/>
    </row>
    <row r="8" spans="1:16" ht="12.75" x14ac:dyDescent="0.2">
      <c r="C8" s="7"/>
      <c r="D8" s="7"/>
      <c r="E8" s="7"/>
      <c r="F8" s="7"/>
      <c r="G8" s="7"/>
    </row>
    <row r="9" spans="1:16" ht="12.75" x14ac:dyDescent="0.2">
      <c r="C9" s="7"/>
      <c r="D9" s="7"/>
      <c r="E9" s="7"/>
      <c r="F9" s="7"/>
      <c r="G9" s="7"/>
    </row>
    <row r="10" spans="1:16" ht="12.75" x14ac:dyDescent="0.2">
      <c r="C10" s="7"/>
      <c r="D10" s="7"/>
      <c r="E10" s="7"/>
      <c r="F10" s="7"/>
      <c r="G10" s="7"/>
    </row>
    <row r="11" spans="1:16" ht="15" x14ac:dyDescent="0.25">
      <c r="C11" s="7"/>
      <c r="D11" s="7"/>
      <c r="E11" s="7"/>
      <c r="F11" s="7"/>
      <c r="G11" s="7"/>
      <c r="P11" s="38"/>
    </row>
    <row r="12" spans="1:16" ht="12.75" x14ac:dyDescent="0.2">
      <c r="C12" s="7"/>
      <c r="D12" s="7"/>
      <c r="E12" s="7"/>
      <c r="F12" s="7"/>
      <c r="G12" s="7"/>
    </row>
    <row r="13" spans="1:16" ht="12.75" x14ac:dyDescent="0.2">
      <c r="C13" s="7"/>
      <c r="D13" s="7"/>
      <c r="E13" s="7"/>
      <c r="F13" s="7"/>
      <c r="G13" s="7"/>
    </row>
    <row r="14" spans="1:16" ht="12.75" x14ac:dyDescent="0.2">
      <c r="C14" s="8" t="s">
        <v>83</v>
      </c>
      <c r="D14" s="7"/>
      <c r="E14" s="7"/>
      <c r="F14" s="7"/>
      <c r="G14" s="7"/>
    </row>
    <row r="15" spans="1:16" ht="12.75" x14ac:dyDescent="0.2">
      <c r="C15" s="9"/>
      <c r="D15" s="7"/>
      <c r="E15" s="7"/>
      <c r="F15" s="7"/>
      <c r="G15" s="7"/>
    </row>
    <row r="16" spans="1:16" ht="12.75" x14ac:dyDescent="0.2">
      <c r="C16" s="8" t="s">
        <v>19</v>
      </c>
      <c r="D16" s="7"/>
      <c r="E16" s="7"/>
      <c r="F16" s="7"/>
      <c r="G16" s="7"/>
    </row>
    <row r="17" spans="3:7" ht="12.75" x14ac:dyDescent="0.2">
      <c r="C17" s="48" t="s">
        <v>85</v>
      </c>
      <c r="D17" s="48"/>
      <c r="E17" s="48"/>
      <c r="F17" s="48"/>
      <c r="G17" s="48"/>
    </row>
    <row r="18" spans="3:7" ht="12.75" x14ac:dyDescent="0.2">
      <c r="C18" s="48"/>
      <c r="D18" s="48"/>
      <c r="E18" s="48"/>
      <c r="F18" s="48"/>
      <c r="G18" s="48"/>
    </row>
    <row r="19" spans="3:7" ht="12.75" x14ac:dyDescent="0.2">
      <c r="C19" s="10"/>
      <c r="D19" s="7"/>
      <c r="E19" s="7"/>
      <c r="F19" s="7"/>
      <c r="G19" s="7"/>
    </row>
    <row r="20" spans="3:7" ht="12.75" x14ac:dyDescent="0.2">
      <c r="C20" s="10"/>
      <c r="D20" s="7"/>
      <c r="E20" s="7"/>
      <c r="F20" s="7"/>
      <c r="G20" s="7"/>
    </row>
    <row r="21" spans="3:7" ht="12.75" x14ac:dyDescent="0.2">
      <c r="C21" s="10" t="s">
        <v>20</v>
      </c>
      <c r="D21" s="49" t="s">
        <v>82</v>
      </c>
      <c r="E21" s="49"/>
      <c r="F21" s="49"/>
      <c r="G21" s="7"/>
    </row>
    <row r="22" spans="3:7" ht="12.75" x14ac:dyDescent="0.2">
      <c r="C22" s="10" t="s">
        <v>21</v>
      </c>
      <c r="D22" s="49" t="s">
        <v>22</v>
      </c>
      <c r="E22" s="49"/>
      <c r="F22" s="49"/>
      <c r="G22" s="7"/>
    </row>
  </sheetData>
  <mergeCells count="4">
    <mergeCell ref="C17:G17"/>
    <mergeCell ref="C18:G18"/>
    <mergeCell ref="D21:F21"/>
    <mergeCell ref="D22:F22"/>
  </mergeCells>
  <hyperlinks>
    <hyperlink ref="D21" r:id="rId1" xr:uid="{00000000-0004-0000-0000-000000000000}"/>
    <hyperlink ref="D22" r:id="rId2" xr:uid="{00000000-0004-0000-0000-000001000000}"/>
    <hyperlink ref="A3" location="HL_Navigator" display="Navigator" xr:uid="{00000000-0004-0000-0000-000002000000}"/>
    <hyperlink ref="D21:F21" r:id="rId3" display="sam.ngo@sumproduct.com" xr:uid="{CF0951B7-5206-43E2-8739-77981001F47B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3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Split Value Ranges - Suggested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84</v>
      </c>
    </row>
    <row r="13" spans="1:12" x14ac:dyDescent="0.2">
      <c r="F13" s="11" t="s">
        <v>64</v>
      </c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A1A7C8B7-A29A-43E7-8CD1-6B856C0A81A9}"/>
    <hyperlink ref="F10" location="HL_3" display="Style Guide" xr:uid="{87E95A0D-409D-434C-8335-EF6395432C0B}"/>
    <hyperlink ref="F11" location="HL_4" display="Model Parameters" xr:uid="{54134640-A200-4894-982F-A3FD1AA198A9}"/>
    <hyperlink ref="F12" location="HL_5" display="Movie Category" xr:uid="{0CA4E011-5BDC-442E-AB33-BDDAC53D9D0C}"/>
    <hyperlink ref="F13" location="HL_6" display="Error Checks" xr:uid="{9491B097-96A1-4DB6-B18D-B7A9D83487C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Split Value Ranges - Suggested Solution.xlsx</v>
      </c>
    </row>
    <row r="3" spans="1:13" x14ac:dyDescent="0.2">
      <c r="A3" s="49" t="s">
        <v>1</v>
      </c>
      <c r="B3" s="49"/>
      <c r="C3" s="49"/>
      <c r="D3" s="49"/>
      <c r="E3" s="49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1" t="s">
        <v>27</v>
      </c>
      <c r="D8" s="51"/>
      <c r="E8" s="51"/>
      <c r="F8" s="51"/>
      <c r="G8" s="51"/>
      <c r="H8" s="13"/>
      <c r="I8" s="13" t="s">
        <v>28</v>
      </c>
      <c r="J8" s="13"/>
      <c r="K8" s="13" t="s">
        <v>29</v>
      </c>
    </row>
    <row r="9" spans="1:13" outlineLevel="1" x14ac:dyDescent="0.2">
      <c r="C9" s="50"/>
      <c r="D9" s="50"/>
      <c r="E9" s="50"/>
      <c r="F9" s="50"/>
      <c r="G9" s="50"/>
      <c r="K9" s="17"/>
    </row>
    <row r="10" spans="1:13" ht="20.25" outlineLevel="1" x14ac:dyDescent="0.3">
      <c r="C10" s="50" t="s">
        <v>30</v>
      </c>
      <c r="D10" s="50"/>
      <c r="E10" s="50"/>
      <c r="F10" s="50"/>
      <c r="G10" s="50"/>
      <c r="I10" s="14" t="str">
        <f>C10</f>
        <v>Sheet Title</v>
      </c>
      <c r="K10" s="15" t="s">
        <v>30</v>
      </c>
    </row>
    <row r="11" spans="1:13" ht="18" outlineLevel="1" x14ac:dyDescent="0.25">
      <c r="C11" s="50" t="s">
        <v>5</v>
      </c>
      <c r="D11" s="50"/>
      <c r="E11" s="50"/>
      <c r="F11" s="50"/>
      <c r="G11" s="50"/>
      <c r="I11" s="16" t="str">
        <f>C11</f>
        <v>Model Name</v>
      </c>
      <c r="K11" s="15" t="s">
        <v>5</v>
      </c>
    </row>
    <row r="12" spans="1:13" outlineLevel="1" x14ac:dyDescent="0.2">
      <c r="C12" s="50"/>
      <c r="D12" s="50"/>
      <c r="E12" s="50"/>
      <c r="F12" s="50"/>
      <c r="G12" s="50"/>
      <c r="K12" s="17"/>
    </row>
    <row r="13" spans="1:13" ht="16.5" outlineLevel="1" thickBot="1" x14ac:dyDescent="0.3">
      <c r="C13" s="50" t="s">
        <v>31</v>
      </c>
      <c r="D13" s="50"/>
      <c r="E13" s="50"/>
      <c r="F13" s="50"/>
      <c r="G13" s="50"/>
      <c r="I13" s="39" t="str">
        <f>C13</f>
        <v>Header 1</v>
      </c>
      <c r="K13" s="15" t="s">
        <v>31</v>
      </c>
    </row>
    <row r="14" spans="1:13" ht="17.25" outlineLevel="1" thickTop="1" x14ac:dyDescent="0.25">
      <c r="C14" s="50" t="s">
        <v>32</v>
      </c>
      <c r="D14" s="50"/>
      <c r="E14" s="50"/>
      <c r="F14" s="50"/>
      <c r="G14" s="50"/>
      <c r="I14" s="3" t="str">
        <f>C14</f>
        <v>Header 2</v>
      </c>
      <c r="K14" s="15" t="s">
        <v>32</v>
      </c>
    </row>
    <row r="15" spans="1:13" ht="15" outlineLevel="1" x14ac:dyDescent="0.25">
      <c r="C15" s="50" t="s">
        <v>33</v>
      </c>
      <c r="D15" s="50"/>
      <c r="E15" s="50"/>
      <c r="F15" s="50"/>
      <c r="G15" s="50"/>
      <c r="I15" s="4" t="str">
        <f>C15</f>
        <v>Header 3</v>
      </c>
      <c r="K15" s="15" t="s">
        <v>33</v>
      </c>
    </row>
    <row r="16" spans="1:13" ht="15" outlineLevel="1" x14ac:dyDescent="0.25">
      <c r="C16" s="50" t="s">
        <v>34</v>
      </c>
      <c r="D16" s="50"/>
      <c r="E16" s="50"/>
      <c r="F16" s="50"/>
      <c r="G16" s="50"/>
      <c r="I16" s="18" t="str">
        <f>C16</f>
        <v>Header 4</v>
      </c>
      <c r="K16" s="15" t="s">
        <v>34</v>
      </c>
    </row>
    <row r="17" spans="2:14" outlineLevel="1" x14ac:dyDescent="0.2">
      <c r="C17" s="50"/>
      <c r="D17" s="50"/>
      <c r="E17" s="50"/>
      <c r="F17" s="50"/>
      <c r="G17" s="50"/>
      <c r="K17" s="17"/>
    </row>
    <row r="18" spans="2:14" ht="15" outlineLevel="1" x14ac:dyDescent="0.25">
      <c r="C18" s="50" t="s">
        <v>35</v>
      </c>
      <c r="D18" s="50"/>
      <c r="E18" s="50"/>
      <c r="F18" s="50"/>
      <c r="G18" s="50"/>
      <c r="I18" s="19" t="str">
        <f>C18</f>
        <v>Notes</v>
      </c>
      <c r="K18" s="15" t="s">
        <v>35</v>
      </c>
    </row>
    <row r="19" spans="2:14" outlineLevel="1" x14ac:dyDescent="0.2">
      <c r="C19" s="50"/>
      <c r="D19" s="50"/>
      <c r="E19" s="50"/>
      <c r="F19" s="50"/>
      <c r="G19" s="50"/>
      <c r="K19" s="17"/>
      <c r="N19" s="19"/>
    </row>
    <row r="20" spans="2:14" ht="15" outlineLevel="1" x14ac:dyDescent="0.25">
      <c r="C20" s="50" t="s">
        <v>36</v>
      </c>
      <c r="D20" s="50"/>
      <c r="E20" s="50"/>
      <c r="F20" s="50"/>
      <c r="G20" s="50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1" t="s">
        <v>27</v>
      </c>
      <c r="D25" s="51"/>
      <c r="E25" s="51"/>
      <c r="F25" s="51"/>
      <c r="G25" s="51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0"/>
      <c r="D26" s="50"/>
      <c r="E26" s="50"/>
      <c r="F26" s="50"/>
      <c r="G26" s="50"/>
      <c r="K26" s="15"/>
    </row>
    <row r="27" spans="2:14" ht="15" outlineLevel="1" x14ac:dyDescent="0.25">
      <c r="C27" s="50" t="s">
        <v>38</v>
      </c>
      <c r="D27" s="50"/>
      <c r="E27" s="50"/>
      <c r="F27" s="50"/>
      <c r="G27" s="50"/>
      <c r="I27" s="20" t="s">
        <v>38</v>
      </c>
      <c r="K27" s="21" t="str">
        <f>C27</f>
        <v>Assumption</v>
      </c>
    </row>
    <row r="28" spans="2:14" ht="15" outlineLevel="1" x14ac:dyDescent="0.25">
      <c r="C28" s="50"/>
      <c r="D28" s="50"/>
      <c r="E28" s="50"/>
      <c r="F28" s="50"/>
      <c r="G28" s="50"/>
      <c r="K28" s="21"/>
    </row>
    <row r="29" spans="2:14" ht="15" outlineLevel="1" x14ac:dyDescent="0.25">
      <c r="C29" s="50" t="s">
        <v>39</v>
      </c>
      <c r="D29" s="50"/>
      <c r="E29" s="50"/>
      <c r="F29" s="50"/>
      <c r="G29" s="50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0"/>
      <c r="D30" s="50"/>
      <c r="E30" s="50"/>
      <c r="F30" s="50"/>
      <c r="G30" s="50"/>
      <c r="K30" s="21"/>
    </row>
    <row r="31" spans="2:14" ht="15" outlineLevel="1" x14ac:dyDescent="0.25">
      <c r="C31" s="50" t="s">
        <v>40</v>
      </c>
      <c r="D31" s="50"/>
      <c r="E31" s="50"/>
      <c r="F31" s="50"/>
      <c r="G31" s="50"/>
      <c r="I31" s="23"/>
      <c r="K31" s="21" t="str">
        <f>C31</f>
        <v>Empty</v>
      </c>
    </row>
    <row r="32" spans="2:14" ht="15" outlineLevel="1" x14ac:dyDescent="0.25">
      <c r="C32" s="50"/>
      <c r="D32" s="50"/>
      <c r="E32" s="50"/>
      <c r="F32" s="50"/>
      <c r="G32" s="50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0" t="s">
        <v>42</v>
      </c>
      <c r="D35" s="50"/>
      <c r="E35" s="50"/>
      <c r="F35" s="50"/>
      <c r="G35" s="50"/>
      <c r="I35" s="11" t="s">
        <v>42</v>
      </c>
      <c r="K35" s="21" t="str">
        <f>C35</f>
        <v>Hyperlink</v>
      </c>
    </row>
    <row r="36" spans="3:11" ht="15" outlineLevel="1" x14ac:dyDescent="0.25">
      <c r="C36" s="50"/>
      <c r="D36" s="50"/>
      <c r="E36" s="50"/>
      <c r="F36" s="50"/>
      <c r="G36" s="50"/>
      <c r="K36" s="21"/>
    </row>
    <row r="37" spans="3:11" ht="15" outlineLevel="1" x14ac:dyDescent="0.25">
      <c r="C37" s="50" t="s">
        <v>43</v>
      </c>
      <c r="D37" s="50"/>
      <c r="E37" s="50"/>
      <c r="F37" s="50"/>
      <c r="G37" s="50"/>
      <c r="I37" s="25">
        <f>'Error Checks'!I12</f>
        <v>0</v>
      </c>
      <c r="K37" s="21" t="str">
        <f>C37</f>
        <v>Internal Reference</v>
      </c>
    </row>
    <row r="38" spans="3:11" ht="15" outlineLevel="1" x14ac:dyDescent="0.25">
      <c r="C38" s="50"/>
      <c r="D38" s="50"/>
      <c r="E38" s="50"/>
      <c r="F38" s="50"/>
      <c r="G38" s="50"/>
      <c r="K38" s="21"/>
    </row>
    <row r="39" spans="3:11" ht="15" outlineLevel="1" x14ac:dyDescent="0.25">
      <c r="C39" s="50" t="s">
        <v>44</v>
      </c>
      <c r="D39" s="50"/>
      <c r="E39" s="50"/>
      <c r="F39" s="50"/>
      <c r="G39" s="50"/>
      <c r="I39" s="26">
        <v>77</v>
      </c>
      <c r="K39" s="21" t="s">
        <v>45</v>
      </c>
    </row>
    <row r="40" spans="3:11" ht="15" outlineLevel="1" x14ac:dyDescent="0.25">
      <c r="C40" s="50"/>
      <c r="D40" s="50"/>
      <c r="E40" s="50"/>
      <c r="F40" s="50"/>
      <c r="G40" s="50"/>
      <c r="K40" s="21"/>
    </row>
    <row r="41" spans="3:11" ht="15" outlineLevel="1" x14ac:dyDescent="0.25">
      <c r="C41" s="50" t="s">
        <v>46</v>
      </c>
      <c r="D41" s="50"/>
      <c r="E41" s="50"/>
      <c r="F41" s="50"/>
      <c r="G41" s="50"/>
      <c r="I41" s="27">
        <f>I39</f>
        <v>77</v>
      </c>
      <c r="K41" s="21" t="str">
        <f>C41</f>
        <v>Line Total</v>
      </c>
    </row>
    <row r="42" spans="3:11" ht="15" outlineLevel="1" x14ac:dyDescent="0.25">
      <c r="C42" s="50"/>
      <c r="D42" s="50"/>
      <c r="E42" s="50"/>
      <c r="F42" s="50"/>
      <c r="G42" s="50"/>
      <c r="K42" s="21"/>
    </row>
    <row r="43" spans="3:11" ht="15" outlineLevel="1" x14ac:dyDescent="0.25">
      <c r="C43" s="50" t="s">
        <v>47</v>
      </c>
      <c r="D43" s="50"/>
      <c r="E43" s="50"/>
      <c r="F43" s="50"/>
      <c r="G43" s="50"/>
      <c r="I43" s="28">
        <v>365</v>
      </c>
      <c r="K43" s="21" t="str">
        <f>C43</f>
        <v>Parameter</v>
      </c>
    </row>
    <row r="44" spans="3:11" ht="15" outlineLevel="1" x14ac:dyDescent="0.25">
      <c r="C44" s="50"/>
      <c r="D44" s="50"/>
      <c r="E44" s="50"/>
      <c r="F44" s="50"/>
      <c r="G44" s="50"/>
      <c r="K44" s="21"/>
    </row>
    <row r="45" spans="3:11" ht="15" outlineLevel="1" x14ac:dyDescent="0.25">
      <c r="C45" s="50" t="s">
        <v>48</v>
      </c>
      <c r="D45" s="50"/>
      <c r="E45" s="50"/>
      <c r="F45" s="50"/>
      <c r="G45" s="50"/>
      <c r="I45" s="29" t="s">
        <v>49</v>
      </c>
      <c r="K45" s="21" t="str">
        <f>C45</f>
        <v>Range Name Description</v>
      </c>
    </row>
    <row r="46" spans="3:11" ht="15" outlineLevel="1" x14ac:dyDescent="0.25">
      <c r="C46" s="50"/>
      <c r="D46" s="50"/>
      <c r="E46" s="50"/>
      <c r="F46" s="50"/>
      <c r="G46" s="50"/>
      <c r="K46" s="21"/>
    </row>
    <row r="47" spans="3:11" ht="15" outlineLevel="1" x14ac:dyDescent="0.25">
      <c r="C47" s="50" t="s">
        <v>50</v>
      </c>
      <c r="D47" s="50"/>
      <c r="E47" s="50"/>
      <c r="F47" s="50"/>
      <c r="G47" s="50"/>
      <c r="I47" s="30">
        <f>ROW(C47)</f>
        <v>47</v>
      </c>
      <c r="K47" s="21" t="s">
        <v>51</v>
      </c>
    </row>
    <row r="48" spans="3:11" ht="15" outlineLevel="1" x14ac:dyDescent="0.25">
      <c r="C48" s="50"/>
      <c r="D48" s="50"/>
      <c r="E48" s="50"/>
      <c r="F48" s="50"/>
      <c r="G48" s="50"/>
      <c r="K48" s="21"/>
    </row>
    <row r="49" spans="2:13" ht="15" outlineLevel="1" x14ac:dyDescent="0.25">
      <c r="C49" s="50" t="s">
        <v>52</v>
      </c>
      <c r="D49" s="50"/>
      <c r="E49" s="50"/>
      <c r="F49" s="50"/>
      <c r="G49" s="50"/>
      <c r="I49" s="31">
        <f>I41</f>
        <v>77</v>
      </c>
      <c r="K49" s="21" t="str">
        <f>C49</f>
        <v>Row Summary</v>
      </c>
    </row>
    <row r="50" spans="2:13" ht="15" outlineLevel="1" x14ac:dyDescent="0.25">
      <c r="C50" s="50"/>
      <c r="D50" s="50"/>
      <c r="E50" s="50"/>
      <c r="F50" s="50"/>
      <c r="G50" s="50"/>
      <c r="K50" s="21"/>
    </row>
    <row r="51" spans="2:13" ht="15" outlineLevel="1" x14ac:dyDescent="0.25">
      <c r="C51" s="50" t="s">
        <v>53</v>
      </c>
      <c r="D51" s="50"/>
      <c r="E51" s="50"/>
      <c r="F51" s="50"/>
      <c r="G51" s="50"/>
      <c r="I51" s="32" t="s">
        <v>67</v>
      </c>
      <c r="K51" s="21" t="str">
        <f>C51</f>
        <v>Units</v>
      </c>
    </row>
    <row r="52" spans="2:13" ht="15" outlineLevel="1" x14ac:dyDescent="0.25">
      <c r="C52" s="50"/>
      <c r="D52" s="50"/>
      <c r="E52" s="50"/>
      <c r="F52" s="50"/>
      <c r="G52" s="50"/>
      <c r="K52" s="21"/>
    </row>
    <row r="53" spans="2:13" ht="15" outlineLevel="1" x14ac:dyDescent="0.25">
      <c r="C53" s="50" t="s">
        <v>54</v>
      </c>
      <c r="D53" s="50"/>
      <c r="E53" s="50"/>
      <c r="F53" s="50"/>
      <c r="G53" s="50"/>
      <c r="I53" s="33"/>
      <c r="K53" s="21" t="str">
        <f>C53</f>
        <v>WIP</v>
      </c>
    </row>
    <row r="54" spans="2:13" ht="15" outlineLevel="1" x14ac:dyDescent="0.25">
      <c r="C54" s="50"/>
      <c r="D54" s="50"/>
      <c r="E54" s="50"/>
      <c r="F54" s="50"/>
      <c r="G54" s="50"/>
      <c r="K54" s="21"/>
    </row>
    <row r="55" spans="2:13" outlineLevel="1" x14ac:dyDescent="0.2">
      <c r="C55" s="50"/>
      <c r="D55" s="50"/>
      <c r="E55" s="50"/>
      <c r="F55" s="50"/>
      <c r="G55" s="50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1" t="s">
        <v>27</v>
      </c>
      <c r="D58" s="51"/>
      <c r="E58" s="51"/>
      <c r="F58" s="51"/>
      <c r="G58" s="51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0" t="s">
        <v>56</v>
      </c>
      <c r="D60" s="50"/>
      <c r="E60" s="50"/>
      <c r="F60" s="50"/>
      <c r="G60" s="50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0"/>
      <c r="D61" s="50"/>
      <c r="E61" s="50"/>
      <c r="F61" s="50"/>
      <c r="G61" s="50"/>
      <c r="K61" s="21"/>
    </row>
    <row r="62" spans="2:13" ht="15" outlineLevel="1" x14ac:dyDescent="0.25">
      <c r="C62" s="50" t="s">
        <v>57</v>
      </c>
      <c r="D62" s="50"/>
      <c r="E62" s="50"/>
      <c r="F62" s="50"/>
      <c r="G62" s="50"/>
      <c r="I62" s="34">
        <v>-123456.789</v>
      </c>
      <c r="K62" s="21" t="str">
        <f t="shared" si="0"/>
        <v>Comma [0]</v>
      </c>
    </row>
    <row r="63" spans="2:13" ht="15" outlineLevel="1" x14ac:dyDescent="0.25">
      <c r="C63" s="50"/>
      <c r="D63" s="50"/>
      <c r="E63" s="50"/>
      <c r="F63" s="50"/>
      <c r="G63" s="50"/>
      <c r="K63" s="21"/>
    </row>
    <row r="64" spans="2:13" ht="15" outlineLevel="1" x14ac:dyDescent="0.25">
      <c r="C64" s="50" t="s">
        <v>58</v>
      </c>
      <c r="D64" s="50"/>
      <c r="E64" s="50"/>
      <c r="F64" s="50"/>
      <c r="G64" s="50"/>
      <c r="I64" s="44">
        <v>123456.789</v>
      </c>
      <c r="K64" s="21" t="str">
        <f t="shared" si="0"/>
        <v>Currency</v>
      </c>
    </row>
    <row r="65" spans="3:11" ht="15" outlineLevel="1" x14ac:dyDescent="0.25">
      <c r="C65" s="50"/>
      <c r="D65" s="50"/>
      <c r="E65" s="50"/>
      <c r="F65" s="50"/>
      <c r="G65" s="50"/>
      <c r="K65" s="21"/>
    </row>
    <row r="66" spans="3:11" ht="15" outlineLevel="1" x14ac:dyDescent="0.25">
      <c r="C66" s="50" t="s">
        <v>59</v>
      </c>
      <c r="D66" s="50"/>
      <c r="E66" s="50"/>
      <c r="F66" s="50"/>
      <c r="G66" s="50"/>
      <c r="I66" s="45">
        <v>123456.789</v>
      </c>
      <c r="K66" s="21" t="str">
        <f t="shared" si="0"/>
        <v>Currency [0]</v>
      </c>
    </row>
    <row r="67" spans="3:11" ht="15" outlineLevel="1" x14ac:dyDescent="0.25">
      <c r="C67" s="50"/>
      <c r="D67" s="50"/>
      <c r="E67" s="50"/>
      <c r="F67" s="50"/>
      <c r="G67" s="50"/>
      <c r="K67" s="21"/>
    </row>
    <row r="68" spans="3:11" ht="15" outlineLevel="1" x14ac:dyDescent="0.25">
      <c r="C68" s="50" t="s">
        <v>60</v>
      </c>
      <c r="D68" s="50"/>
      <c r="E68" s="50"/>
      <c r="F68" s="50"/>
      <c r="G68" s="50"/>
      <c r="I68" s="46">
        <f ca="1">TODAY()</f>
        <v>45706</v>
      </c>
      <c r="K68" s="21" t="str">
        <f>C68</f>
        <v>Date</v>
      </c>
    </row>
    <row r="69" spans="3:11" ht="15" outlineLevel="1" x14ac:dyDescent="0.25">
      <c r="C69" s="50"/>
      <c r="D69" s="50"/>
      <c r="E69" s="50"/>
      <c r="F69" s="50"/>
      <c r="G69" s="50"/>
      <c r="K69" s="21"/>
    </row>
    <row r="70" spans="3:11" ht="15" outlineLevel="1" x14ac:dyDescent="0.25">
      <c r="C70" s="50" t="s">
        <v>61</v>
      </c>
      <c r="D70" s="50"/>
      <c r="E70" s="50"/>
      <c r="F70" s="50"/>
      <c r="G70" s="50"/>
      <c r="I70" s="47">
        <f ca="1">TODAY()</f>
        <v>45706</v>
      </c>
      <c r="K70" s="21" t="str">
        <f>C70</f>
        <v>Date Heading</v>
      </c>
    </row>
    <row r="71" spans="3:11" ht="15" outlineLevel="1" x14ac:dyDescent="0.25">
      <c r="C71" s="50"/>
      <c r="D71" s="50"/>
      <c r="E71" s="50"/>
      <c r="F71" s="50"/>
      <c r="G71" s="50"/>
      <c r="K71" s="21"/>
    </row>
    <row r="72" spans="3:11" ht="15" outlineLevel="1" x14ac:dyDescent="0.25">
      <c r="C72" s="50" t="s">
        <v>62</v>
      </c>
      <c r="D72" s="50"/>
      <c r="E72" s="50"/>
      <c r="F72" s="50"/>
      <c r="G72" s="50"/>
      <c r="I72" s="35">
        <v>-123456.789</v>
      </c>
      <c r="K72" s="21" t="str">
        <f>C72</f>
        <v>Numbers 0</v>
      </c>
    </row>
    <row r="73" spans="3:11" ht="15" outlineLevel="1" x14ac:dyDescent="0.25">
      <c r="C73" s="50"/>
      <c r="D73" s="50"/>
      <c r="E73" s="50"/>
      <c r="F73" s="50"/>
      <c r="G73" s="50"/>
      <c r="K73" s="21"/>
    </row>
    <row r="74" spans="3:11" ht="15" outlineLevel="1" x14ac:dyDescent="0.25">
      <c r="C74" s="50" t="s">
        <v>63</v>
      </c>
      <c r="D74" s="50"/>
      <c r="E74" s="50"/>
      <c r="F74" s="50"/>
      <c r="G74" s="50"/>
      <c r="I74" s="36">
        <v>0.5</v>
      </c>
      <c r="K74" s="21" t="str">
        <f>C74</f>
        <v>Percent</v>
      </c>
    </row>
    <row r="75" spans="3:11" outlineLevel="1" x14ac:dyDescent="0.2">
      <c r="C75" s="50"/>
      <c r="D75" s="50"/>
      <c r="E75" s="50"/>
      <c r="F75" s="50"/>
      <c r="G75" s="50"/>
    </row>
    <row r="76" spans="3:11" outlineLevel="1" x14ac:dyDescent="0.2">
      <c r="C76" s="50"/>
      <c r="D76" s="50"/>
      <c r="E76" s="50"/>
      <c r="F76" s="50"/>
      <c r="G76" s="50"/>
    </row>
    <row r="77" spans="3:11" x14ac:dyDescent="0.2">
      <c r="C77" s="50"/>
      <c r="D77" s="50"/>
      <c r="E77" s="50"/>
      <c r="F77" s="50"/>
      <c r="G77" s="50"/>
    </row>
    <row r="78" spans="3:11" x14ac:dyDescent="0.2">
      <c r="C78" s="50"/>
      <c r="D78" s="50"/>
      <c r="E78" s="50"/>
      <c r="F78" s="50"/>
      <c r="G78" s="50"/>
    </row>
    <row r="79" spans="3:11" x14ac:dyDescent="0.2">
      <c r="C79" s="50"/>
      <c r="D79" s="50"/>
      <c r="E79" s="50"/>
      <c r="F79" s="50"/>
      <c r="G79" s="50"/>
    </row>
    <row r="80" spans="3:11" x14ac:dyDescent="0.2">
      <c r="C80" s="50"/>
      <c r="D80" s="50"/>
      <c r="E80" s="50"/>
      <c r="F80" s="50"/>
      <c r="G80" s="50"/>
    </row>
    <row r="81" spans="3:7" x14ac:dyDescent="0.2">
      <c r="C81" s="50"/>
      <c r="D81" s="50"/>
      <c r="E81" s="50"/>
      <c r="F81" s="50"/>
      <c r="G81" s="50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41" t="str">
        <f ca="1">Model_Name</f>
        <v>SP Split Value Ranges - Suggested Solution.xlsx</v>
      </c>
    </row>
    <row r="3" spans="1:18" x14ac:dyDescent="0.2">
      <c r="A3" s="49" t="s">
        <v>1</v>
      </c>
      <c r="B3" s="49"/>
      <c r="C3" s="49"/>
      <c r="D3" s="49"/>
      <c r="E3" s="49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2" t="str">
        <f ca="1">IF(ISERROR(OR(FIND("[",CELL("filename",A1)),FIND("]",CELL("filename",A1)))),"",MID(CELL("filename",A1),FIND("[",CELL("filename",A1))+1,FIND("]",CELL("filename",A1))-FIND("[",CELL("filename",A1))-1))</f>
        <v>SP Split Value Ranges - Suggested Solution.xlsx</v>
      </c>
      <c r="H11" s="52"/>
      <c r="I11" s="52"/>
      <c r="J11" s="52"/>
      <c r="K11" s="52"/>
      <c r="L11" s="52"/>
      <c r="M11" s="52"/>
      <c r="N11" s="52"/>
    </row>
    <row r="12" spans="1:18" outlineLevel="1" x14ac:dyDescent="0.2">
      <c r="E12" t="s">
        <v>6</v>
      </c>
      <c r="G12" s="53" t="s">
        <v>68</v>
      </c>
      <c r="H12" s="53"/>
      <c r="I12" s="53"/>
      <c r="J12" s="53"/>
      <c r="K12" s="53"/>
      <c r="L12" s="53"/>
      <c r="M12" s="53"/>
      <c r="N12" s="53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35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x14ac:dyDescent="0.2"/>
  <cols>
    <col min="1" max="2" width="3.7109375" customWidth="1"/>
    <col min="3" max="3" width="4" customWidth="1"/>
    <col min="4" max="4" width="11.85546875" bestFit="1" customWidth="1"/>
    <col min="5" max="5" width="7.85546875" bestFit="1" customWidth="1"/>
    <col min="6" max="6" width="27.28515625" bestFit="1" customWidth="1"/>
    <col min="7" max="7" width="9.5703125" customWidth="1"/>
    <col min="8" max="8" width="9.140625" customWidth="1"/>
    <col min="9" max="9" width="0" hidden="1" customWidth="1"/>
    <col min="10" max="16384" width="9.140625" hidden="1"/>
  </cols>
  <sheetData>
    <row r="1" spans="1:7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Split Value Ranges</v>
      </c>
    </row>
    <row r="2" spans="1:7" ht="18" x14ac:dyDescent="0.25">
      <c r="A2" s="41" t="str">
        <f ca="1">Model_Name</f>
        <v>SP Split Value Ranges - Suggested Solution.xlsx</v>
      </c>
    </row>
    <row r="3" spans="1:7" x14ac:dyDescent="0.2">
      <c r="A3" s="49" t="s">
        <v>1</v>
      </c>
      <c r="B3" s="49"/>
      <c r="C3" s="49"/>
    </row>
    <row r="4" spans="1:7" ht="14.25" x14ac:dyDescent="0.2">
      <c r="B4" t="s">
        <v>2</v>
      </c>
      <c r="F4" s="1">
        <f>Overall_Error_Check</f>
        <v>0</v>
      </c>
    </row>
    <row r="5" spans="1:7" x14ac:dyDescent="0.2">
      <c r="A5" s="11"/>
    </row>
    <row r="6" spans="1:7" ht="16.5" thickBot="1" x14ac:dyDescent="0.3">
      <c r="B6" s="42">
        <f>MAX($B$5:$B5)+1</f>
        <v>1</v>
      </c>
      <c r="C6" s="2" t="str">
        <f ca="1">A1</f>
        <v>Split Value Ranges</v>
      </c>
      <c r="D6" s="2"/>
      <c r="E6" s="2"/>
      <c r="F6" s="2"/>
      <c r="G6" s="2"/>
    </row>
    <row r="7" spans="1:7" ht="12.75" thickTop="1" x14ac:dyDescent="0.2"/>
    <row r="8" spans="1:7" ht="16.5" x14ac:dyDescent="0.25">
      <c r="C8" s="3" t="s">
        <v>69</v>
      </c>
    </row>
    <row r="10" spans="1:7" x14ac:dyDescent="0.2">
      <c r="D10" s="13" t="s">
        <v>72</v>
      </c>
    </row>
    <row r="11" spans="1:7" x14ac:dyDescent="0.2">
      <c r="D11" s="20" t="s">
        <v>73</v>
      </c>
    </row>
    <row r="12" spans="1:7" x14ac:dyDescent="0.2">
      <c r="D12" s="20" t="s">
        <v>74</v>
      </c>
    </row>
    <row r="13" spans="1:7" x14ac:dyDescent="0.2">
      <c r="D13" s="20" t="s">
        <v>75</v>
      </c>
    </row>
    <row r="14" spans="1:7" x14ac:dyDescent="0.2">
      <c r="D14" s="20" t="s">
        <v>76</v>
      </c>
    </row>
    <row r="17" spans="3:5" ht="16.5" x14ac:dyDescent="0.25">
      <c r="C17" s="3" t="s">
        <v>70</v>
      </c>
    </row>
    <row r="19" spans="3:5" x14ac:dyDescent="0.2">
      <c r="D19" t="s">
        <v>72</v>
      </c>
      <c r="E19" t="s">
        <v>77</v>
      </c>
    </row>
    <row r="20" spans="3:5" x14ac:dyDescent="0.2">
      <c r="D20" t="s">
        <v>78</v>
      </c>
      <c r="E20">
        <v>1</v>
      </c>
    </row>
    <row r="21" spans="3:5" x14ac:dyDescent="0.2">
      <c r="D21" t="s">
        <v>78</v>
      </c>
      <c r="E21">
        <v>3</v>
      </c>
    </row>
    <row r="22" spans="3:5" x14ac:dyDescent="0.2">
      <c r="D22" t="s">
        <v>78</v>
      </c>
      <c r="E22">
        <v>4</v>
      </c>
    </row>
    <row r="23" spans="3:5" x14ac:dyDescent="0.2">
      <c r="D23" t="s">
        <v>78</v>
      </c>
      <c r="E23">
        <v>5</v>
      </c>
    </row>
    <row r="24" spans="3:5" x14ac:dyDescent="0.2">
      <c r="D24" t="s">
        <v>78</v>
      </c>
      <c r="E24">
        <v>7</v>
      </c>
    </row>
    <row r="25" spans="3:5" x14ac:dyDescent="0.2">
      <c r="D25" t="s">
        <v>78</v>
      </c>
      <c r="E25">
        <v>8</v>
      </c>
    </row>
    <row r="26" spans="3:5" x14ac:dyDescent="0.2">
      <c r="D26" t="s">
        <v>79</v>
      </c>
      <c r="E26">
        <v>1</v>
      </c>
    </row>
    <row r="27" spans="3:5" x14ac:dyDescent="0.2">
      <c r="D27" t="s">
        <v>79</v>
      </c>
      <c r="E27">
        <v>2</v>
      </c>
    </row>
    <row r="28" spans="3:5" x14ac:dyDescent="0.2">
      <c r="D28" t="s">
        <v>79</v>
      </c>
      <c r="E28">
        <v>3</v>
      </c>
    </row>
    <row r="29" spans="3:5" x14ac:dyDescent="0.2">
      <c r="D29" t="s">
        <v>79</v>
      </c>
      <c r="E29">
        <v>4</v>
      </c>
    </row>
    <row r="30" spans="3:5" x14ac:dyDescent="0.2">
      <c r="D30" t="s">
        <v>79</v>
      </c>
      <c r="E30">
        <v>7</v>
      </c>
    </row>
    <row r="31" spans="3:5" x14ac:dyDescent="0.2">
      <c r="D31" t="s">
        <v>80</v>
      </c>
      <c r="E31">
        <v>3</v>
      </c>
    </row>
    <row r="32" spans="3:5" x14ac:dyDescent="0.2">
      <c r="D32" t="s">
        <v>81</v>
      </c>
      <c r="E32">
        <v>2</v>
      </c>
    </row>
    <row r="33" spans="4:5" x14ac:dyDescent="0.2">
      <c r="D33" t="s">
        <v>81</v>
      </c>
      <c r="E33">
        <v>3</v>
      </c>
    </row>
    <row r="34" spans="4:5" x14ac:dyDescent="0.2">
      <c r="D34" t="s">
        <v>81</v>
      </c>
      <c r="E34">
        <v>4</v>
      </c>
    </row>
    <row r="35" spans="4:5" x14ac:dyDescent="0.2">
      <c r="D35" t="s">
        <v>81</v>
      </c>
      <c r="E35">
        <v>5</v>
      </c>
    </row>
  </sheetData>
  <mergeCells count="1">
    <mergeCell ref="A3:C3"/>
  </mergeCells>
  <conditionalFormatting sqref="F4">
    <cfRule type="cellIs" dxfId="3" priority="1" operator="notEqual">
      <formula>0</formula>
    </cfRule>
  </conditionalFormatting>
  <hyperlinks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P19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2" width="3.7109375" customWidth="1"/>
    <col min="3" max="3" width="7" bestFit="1" customWidth="1"/>
    <col min="4" max="4" width="7" customWidth="1"/>
    <col min="5" max="5" width="3.42578125" customWidth="1"/>
    <col min="6" max="6" width="2.42578125" customWidth="1"/>
    <col min="7" max="7" width="22.42578125" customWidth="1"/>
    <col min="8" max="8" width="9.7109375" customWidth="1"/>
    <col min="9" max="9" width="12.5703125" customWidth="1"/>
    <col min="10" max="13" width="9.140625" customWidth="1"/>
    <col min="14" max="16" width="9.140625" hidden="1" customWidth="1"/>
    <col min="17" max="22" width="0" hidden="1" customWidth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Split Value Ranges - Suggested Solution.xlsx</v>
      </c>
    </row>
    <row r="3" spans="1:11" x14ac:dyDescent="0.2">
      <c r="A3" s="11" t="s">
        <v>1</v>
      </c>
      <c r="B3" s="11"/>
      <c r="G3" s="11"/>
      <c r="H3" s="11"/>
      <c r="I3" s="11"/>
    </row>
    <row r="4" spans="1:11" ht="14.25" x14ac:dyDescent="0.2">
      <c r="B4" t="s">
        <v>2</v>
      </c>
      <c r="I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71</v>
      </c>
      <c r="I12" s="37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5" ht="15" outlineLevel="1" x14ac:dyDescent="0.25">
      <c r="E17" s="4" t="str">
        <f>C8</f>
        <v>Summary of Errors</v>
      </c>
      <c r="I17" s="1">
        <f>MIN(1,SUM(I11:I15))</f>
        <v>0</v>
      </c>
      <c r="K17" s="11"/>
      <c r="O17" s="11"/>
    </row>
    <row r="18" spans="5:15" outlineLevel="1" x14ac:dyDescent="0.2"/>
    <row r="19" spans="5:15" outlineLevel="1" x14ac:dyDescent="0.2"/>
  </sheetData>
  <conditionalFormatting sqref="I4">
    <cfRule type="cellIs" dxfId="2" priority="3" operator="notEqual">
      <formula>0</formula>
    </cfRule>
  </conditionalFormatting>
  <conditionalFormatting sqref="I12">
    <cfRule type="cellIs" dxfId="1" priority="1" operator="notEqual">
      <formula>0</formula>
    </cfRule>
  </conditionalFormatting>
  <conditionalFormatting sqref="I17">
    <cfRule type="cellIs" dxfId="0" priority="2" operator="notEqual">
      <formula>0</formula>
    </cfRule>
  </conditionalFormatting>
  <hyperlinks>
    <hyperlink ref="I4" location="Overall_Error_Check" tooltip="Go to Overall Error Check" display="Overall_Error_Check" xr:uid="{00000000-0004-0000-0500-000000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9.xml>�� 
</file>

<file path=customXml/itemProps1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4C2F2C7-4944-4DBE-AC6E-33BBE9E1D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63ECB-62F1-41EA-B69B-F715F11E7FE4}">
  <ds:schemaRefs/>
</ds:datastoreItem>
</file>

<file path=customXml/itemProps4.xml><?xml version="1.0" encoding="utf-8"?>
<ds:datastoreItem xmlns:ds="http://schemas.openxmlformats.org/officeDocument/2006/customXml" ds:itemID="{ABDB3EEE-4D29-4870-860E-9FBD5ED08D2C}">
  <ds:schemaRefs/>
</ds:datastoreItem>
</file>

<file path=customXml/itemProps5.xml><?xml version="1.0" encoding="utf-8"?>
<ds:datastoreItem xmlns:ds="http://schemas.openxmlformats.org/officeDocument/2006/customXml" ds:itemID="{39A6837A-247F-41A4-821F-9BEFD4565156}">
  <ds:schemaRefs/>
</ds:datastoreItem>
</file>

<file path=customXml/itemProps6.xml><?xml version="1.0" encoding="utf-8"?>
<ds:datastoreItem xmlns:ds="http://schemas.openxmlformats.org/officeDocument/2006/customXml" ds:itemID="{5704C37B-6948-48D8-BE95-56EE0845E140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149BDF48-130D-4464-8010-F0DF4073D4F8}">
  <ds:schemaRefs/>
</ds:datastoreItem>
</file>

<file path=customXml/itemProps9.xml><?xml version="1.0" encoding="utf-8"?>
<ds:datastoreItem xmlns:ds="http://schemas.openxmlformats.org/officeDocument/2006/customXml" ds:itemID="{1D261ED2-EEC4-4148-899E-CD2AA2021EC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23</vt:i4>
      </vt:variant>
    </vt:vector>
  </HeadingPairs>
  <TitlesOfParts>
    <vt:vector size="29" baseType="lpstr">
      <vt:lpstr>Cover</vt:lpstr>
      <vt:lpstr>Navigator</vt:lpstr>
      <vt:lpstr>Style Guide</vt:lpstr>
      <vt:lpstr>Model Parameters</vt:lpstr>
      <vt:lpstr>Split Value Ranges</vt:lpstr>
      <vt:lpstr>Error Checks</vt:lpstr>
      <vt:lpstr>Client_Name</vt:lpstr>
      <vt:lpstr>Days_in_Year</vt:lpstr>
      <vt:lpstr>HL_1</vt:lpstr>
      <vt:lpstr>HL_2</vt:lpstr>
      <vt:lpstr>HL_3</vt:lpstr>
      <vt:lpstr>HL_4</vt:lpstr>
      <vt:lpstr>HL_5</vt:lpstr>
      <vt:lpstr>HL_6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Parameter</vt:lpstr>
      <vt:lpstr>Quarters_in_Year</vt:lpstr>
      <vt:lpstr>Rounding_Accuracy</vt:lpstr>
      <vt:lpstr>Text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Belle Fo</cp:lastModifiedBy>
  <dcterms:created xsi:type="dcterms:W3CDTF">2012-10-20T20:39:47Z</dcterms:created>
  <dcterms:modified xsi:type="dcterms:W3CDTF">2025-02-17T23:22:26Z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