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mproduct0-my.sharepoint.com/personal/belle_fo_sumproduct_com/Documents/Monday Morning/"/>
    </mc:Choice>
  </mc:AlternateContent>
  <xr:revisionPtr revIDLastSave="6" documentId="14_{3C441703-ACCD-44C7-9DBE-14024D1DABAA}" xr6:coauthVersionLast="47" xr6:coauthVersionMax="47" xr10:uidLastSave="{852B8CDA-B1F7-4A60-9443-19020E9CB836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plit Value Ranges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ExternalData_1" localSheetId="0" hidden="1">Cover!#REF!</definedName>
    <definedName name="ExternalData_1" localSheetId="4" hidden="1">'Split Value Ranges'!#REF!</definedName>
    <definedName name="ExternalData_3" localSheetId="4" hidden="1">'Split Value Ranges'!$D$19:$E$35</definedName>
    <definedName name="HL_1">Cover!$A$3</definedName>
    <definedName name="HL_2">Cover!$A$3</definedName>
    <definedName name="HL_3">'Style Guide'!$A$3</definedName>
    <definedName name="HL_4">'Model Parameters'!$A$3</definedName>
    <definedName name="HL_5">'Split Value Ranges'!$A$3</definedName>
    <definedName name="HL_6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Checks'!$M$17</definedName>
    <definedName name="Parameter">'Split Value Ranges'!$D$9</definedName>
    <definedName name="Quarters_in_Year">'Model Parameters'!$G$24</definedName>
    <definedName name="Rounding_Accuracy">'Model Parameters'!$G$26</definedName>
    <definedName name="Text">'Split Value Ranges'!$D$10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9" l="1"/>
  <c r="G11" i="2" l="1"/>
  <c r="E17" i="5"/>
  <c r="I17" i="5"/>
  <c r="B6" i="5"/>
  <c r="B6" i="9" l="1"/>
  <c r="A1" i="9"/>
  <c r="C6" i="9" s="1"/>
  <c r="A1" i="5" l="1"/>
  <c r="I37" i="4" l="1"/>
  <c r="A1" i="2" l="1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I4" i="5" l="1"/>
  <c r="I4" i="2"/>
  <c r="A2" i="9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9FC94F-4120-4B08-9178-B3190F52643A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<sst xmlns="http://schemas.openxmlformats.org/spreadsheetml/2006/main" count="128" uniqueCount="86">
  <si>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</si>
  <si>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</si>
  <si>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</si>
  <si>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</si>
  <si>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</si>
  <si>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</si>
  <si>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</si>
  <si>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</si>
  <si>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</si>
  <si>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</si>
  <si>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</si>
  <si>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</si>
  <si>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</si>
  <si>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</si>
  <si>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</si>
  <si>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</si>
  <si>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</si>
  <si>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</si>
  <si>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</si>
  <si>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</si>
  <si>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</si>
  <si>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</si>
  <si>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</si>
  <si>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</si>
  <si>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</si>
  <si>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</si>
  <si>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</si>
  <si>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</si>
  <si>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</si>
  <si>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</si>
  <si>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</si>
  <si>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</si>
  <si>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</si>
  <si>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</si>
  <si>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</si>
  <si>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</si>
  <si>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</si>
  <si>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</si>
  <si>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</si>
  <si>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</si>
  <si>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</si>
  <si>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</si>
  <si>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</si>
  <si>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</si>
  <si>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</si>
  <si>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</si>
  <si>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</si>
  <si>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</si>
  <si>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</si>
  <si>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</si>
  <si>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</si>
  <si>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</si>
  <si>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</si>
  <si>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</si>
  <si>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</si>
  <si>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</si>
  <si>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</si>
  <si>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</si>
  <si>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</si>
  <si>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</si>
  <si>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</si>
  <si>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</si>
  <si>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</si>
  <si>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</si>
  <si>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</si>
  <si>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</si>
  <si>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</si>
  <si>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</si>
  <si>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</si>
  <si>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</si>
  <si>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Solution</t>
  </si>
  <si>
    <t>Spare</t>
  </si>
  <si>
    <t>Group</t>
  </si>
  <si>
    <t>A1, A3-5, A7-8</t>
  </si>
  <si>
    <t>B1-4, B7</t>
  </si>
  <si>
    <t>C3</t>
  </si>
  <si>
    <t>D2-5</t>
  </si>
  <si>
    <t>Value</t>
  </si>
  <si>
    <t>A</t>
  </si>
  <si>
    <t>B</t>
  </si>
  <si>
    <t>C</t>
  </si>
  <si>
    <t>D</t>
  </si>
  <si>
    <t>belle.fo@sumproduct.com</t>
  </si>
  <si>
    <t>Primary Developers:  Belle Fo and Talia Cao</t>
  </si>
  <si>
    <t>Split Value Ranges</t>
  </si>
  <si>
    <t>Split Value Ranges - Suggested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</si>
</sst>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8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0" formatCode="General"/>
    </dxf>
    <dxf>
      <fill>
        <patternFill patternType="solid">
          <fgColor theme="9" tint="0.79995117038483843"/>
          <bgColor rgb="FFDAF2D0"/>
        </patternFill>
      </fill>
    </dxf>
    <dxf>
      <fill>
        <patternFill patternType="solid">
          <fgColor theme="9" tint="0.79995117038483843"/>
          <bgColor rgb="FFDAF2D0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DAF2D0"/>
        </top>
      </border>
    </dxf>
    <dxf>
      <font>
        <b/>
        <color theme="0"/>
      </font>
      <fill>
        <patternFill patternType="solid">
          <fgColor theme="9"/>
          <bgColor rgb="FF4EA72E"/>
        </patternFill>
      </fill>
    </dxf>
    <dxf>
      <font>
        <color theme="1"/>
      </font>
      <border>
        <left style="thin">
          <color rgb="FF8ED973"/>
        </left>
        <right style="thin">
          <color rgb="FF8ED973"/>
        </right>
        <top style="thin">
          <color rgb="FF8ED973"/>
        </top>
        <bottom style="thin">
          <color rgb="FF8ED973"/>
        </bottom>
        <horizontal style="thin">
          <color rgb="FF8ED973"/>
        </horizontal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TableStyleMediumGreen" pivot="0" count="7" xr9:uid="{FB4BB559-462E-41CD-ABEC-3D78CB91DD1C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mruColors>
      <color rgb="FFDAF2D0"/>
      <color rgb="FF4EA72E"/>
      <color rgb="FF8ED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3</xdr:col>
      <xdr:colOff>229658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adjustColumnWidth="0" connectionId="1" xr16:uid="{DA8337AF-6A1C-4785-BD2C-BCB65EA2AC9D}" autoFormatId="16" applyNumberFormats="0" applyBorderFormats="0" applyFontFormats="0" applyPatternFormats="0" applyAlignmentFormats="0" applyWidthHeightFormats="0">
  <queryTableRefresh nextId="3">
    <queryTableFields count="2">
      <queryTableField id="1" name="Group" tableColumnId="1"/>
      <queryTableField id="2" name="Value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7F9A9D-804F-4ECB-A6C2-A88574CB85A1}" name="SplitValueRanges" displayName="SplitValueRanges" ref="D10:D14" totalsRowShown="0" headerRowCellStyle="Table_Heading" dataCellStyle="Assumption">
  <tableColumns count="1">
    <tableColumn id="1" xr3:uid="{3E063331-0F71-4A45-B915-0CD76CD24423}" name="Group" dataCellStyle="Assumptio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0A6A8B-E439-4873-BFE1-9DAF43C16B69}" name="Data" displayName="Data" ref="D19:E35" tableType="queryTable" totalsRowShown="0">
  <autoFilter ref="D19:E35" xr:uid="{860A6A8B-E439-4873-BFE1-9DAF43C16B69}"/>
  <tableColumns count="2">
    <tableColumn id="1" xr3:uid="{1234C3F9-1286-4BAE-93A8-010D7F127DFD}" uniqueName="1" name="Group" queryTableFieldId="1" dataDxfId="7"/>
    <tableColumn id="2" xr3:uid="{9DBA69D5-B8F9-4C2C-B42F-D2C4AB4413CC}" uniqueName="2" name="Valu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entina.fan@sumproduct.com" TargetMode="External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belle.fo@sumproduc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P22"/>
  <sheetViews>
    <sheetView showGridLines="0" tabSelected="1" zoomScaleNormal="100" workbookViewId="0"/>
  </sheetViews>
  <sheetFormatPr defaultRowHeight="12" x14ac:dyDescent="0.2"/>
  <cols>
    <col min="1" max="1" width="7" bestFit="1" customWidth="1"/>
    <col min="2" max="2" width="13.42578125" customWidth="1"/>
    <col min="3" max="3" width="27.28515625" bestFit="1" customWidth="1"/>
    <col min="4" max="5" width="3.7109375" customWidth="1"/>
    <col min="6" max="6" width="21.28515625" customWidth="1"/>
  </cols>
  <sheetData>
    <row r="3" spans="1:16" x14ac:dyDescent="0.2">
      <c r="A3" s="11" t="s">
        <v>1</v>
      </c>
    </row>
    <row r="5" spans="1:16" ht="20.25" x14ac:dyDescent="0.3">
      <c r="C5" s="40" t="str">
        <f>Client_Name</f>
        <v>SumProduct Pty Limited</v>
      </c>
      <c r="D5" s="7"/>
      <c r="E5" s="7"/>
      <c r="F5" s="7"/>
      <c r="G5" s="7"/>
    </row>
    <row r="6" spans="1:16" ht="18" x14ac:dyDescent="0.25">
      <c r="C6" s="41" t="str">
        <f ca="1">Model_Name</f>
        <v>SP Split Value Ranges - Suggested Solution.xlsx</v>
      </c>
      <c r="D6" s="7"/>
      <c r="E6" s="7"/>
      <c r="F6" s="7"/>
      <c r="G6" s="7"/>
    </row>
    <row r="7" spans="1:16" ht="12.75" x14ac:dyDescent="0.2">
      <c r="C7" s="7"/>
      <c r="D7" s="7"/>
      <c r="E7" s="7"/>
      <c r="F7" s="7"/>
      <c r="G7" s="7"/>
    </row>
    <row r="8" spans="1:16" ht="12.75" x14ac:dyDescent="0.2">
      <c r="C8" s="7"/>
      <c r="D8" s="7"/>
      <c r="E8" s="7"/>
      <c r="F8" s="7"/>
      <c r="G8" s="7"/>
    </row>
    <row r="9" spans="1:16" ht="12.75" x14ac:dyDescent="0.2">
      <c r="C9" s="7"/>
      <c r="D9" s="7"/>
      <c r="E9" s="7"/>
      <c r="F9" s="7"/>
      <c r="G9" s="7"/>
    </row>
    <row r="10" spans="1:16" ht="12.75" x14ac:dyDescent="0.2">
      <c r="C10" s="7"/>
      <c r="D10" s="7"/>
      <c r="E10" s="7"/>
      <c r="F10" s="7"/>
      <c r="G10" s="7"/>
    </row>
    <row r="11" spans="1:16" ht="15" x14ac:dyDescent="0.25">
      <c r="C11" s="7"/>
      <c r="D11" s="7"/>
      <c r="E11" s="7"/>
      <c r="F11" s="7"/>
      <c r="G11" s="7"/>
      <c r="P11" s="38"/>
    </row>
    <row r="12" spans="1:16" ht="12.75" x14ac:dyDescent="0.2">
      <c r="C12" s="7"/>
      <c r="D12" s="7"/>
      <c r="E12" s="7"/>
      <c r="F12" s="7"/>
      <c r="G12" s="7"/>
    </row>
    <row r="13" spans="1:16" ht="12.75" x14ac:dyDescent="0.2">
      <c r="C13" s="7"/>
      <c r="D13" s="7"/>
      <c r="E13" s="7"/>
      <c r="F13" s="7"/>
      <c r="G13" s="7"/>
    </row>
    <row r="14" spans="1:16" ht="12.75" x14ac:dyDescent="0.2">
      <c r="C14" s="8" t="s">
        <v>83</v>
      </c>
      <c r="D14" s="7"/>
      <c r="E14" s="7"/>
      <c r="F14" s="7"/>
      <c r="G14" s="7"/>
    </row>
    <row r="15" spans="1:16" ht="12.75" x14ac:dyDescent="0.2">
      <c r="C15" s="9"/>
      <c r="D15" s="7"/>
      <c r="E15" s="7"/>
      <c r="F15" s="7"/>
      <c r="G15" s="7"/>
    </row>
    <row r="16" spans="1:16" ht="12.75" x14ac:dyDescent="0.2">
      <c r="C16" s="8" t="s">
        <v>19</v>
      </c>
      <c r="D16" s="7"/>
      <c r="E16" s="7"/>
      <c r="F16" s="7"/>
      <c r="G16" s="7"/>
    </row>
    <row r="17" spans="3:7" ht="12.75" x14ac:dyDescent="0.2">
      <c r="C17" s="48" t="s">
        <v>85</v>
      </c>
      <c r="D17" s="48"/>
      <c r="E17" s="48"/>
      <c r="F17" s="48"/>
      <c r="G17" s="48"/>
    </row>
    <row r="18" spans="3:7" ht="12.75" x14ac:dyDescent="0.2">
      <c r="C18" s="48"/>
      <c r="D18" s="48"/>
      <c r="E18" s="48"/>
      <c r="F18" s="48"/>
      <c r="G18" s="48"/>
    </row>
    <row r="19" spans="3:7" ht="12.75" x14ac:dyDescent="0.2">
      <c r="C19" s="10"/>
      <c r="D19" s="7"/>
      <c r="E19" s="7"/>
      <c r="F19" s="7"/>
      <c r="G19" s="7"/>
    </row>
    <row r="20" spans="3:7" ht="12.75" x14ac:dyDescent="0.2">
      <c r="C20" s="10"/>
      <c r="D20" s="7"/>
      <c r="E20" s="7"/>
      <c r="F20" s="7"/>
      <c r="G20" s="7"/>
    </row>
    <row r="21" spans="3:7" ht="12.75" x14ac:dyDescent="0.2">
      <c r="C21" s="10" t="s">
        <v>20</v>
      </c>
      <c r="D21" s="49" t="s">
        <v>82</v>
      </c>
      <c r="E21" s="49"/>
      <c r="F21" s="49"/>
      <c r="G21" s="7"/>
    </row>
    <row r="22" spans="3:7" ht="12.75" x14ac:dyDescent="0.2">
      <c r="C22" s="10" t="s">
        <v>21</v>
      </c>
      <c r="D22" s="49" t="s">
        <v>22</v>
      </c>
      <c r="E22" s="49"/>
      <c r="F22" s="49"/>
      <c r="G22" s="7"/>
    </row>
  </sheetData>
  <mergeCells count="4">
    <mergeCell ref="C17:G17"/>
    <mergeCell ref="C18:G18"/>
    <mergeCell ref="D21:F21"/>
    <mergeCell ref="D22:F22"/>
  </mergeCells>
  <hyperlinks>
    <hyperlink ref="D21" r:id="rId1" xr:uid="{00000000-0004-0000-0000-000000000000}"/>
    <hyperlink ref="D22" r:id="rId2" xr:uid="{00000000-0004-0000-0000-000001000000}"/>
    <hyperlink ref="A3" location="HL_Navigator" display="Navigator" xr:uid="{00000000-0004-0000-0000-000002000000}"/>
    <hyperlink ref="D21:F21" r:id="rId3" display="sam.ngo@sumproduct.com" xr:uid="{CF0951B7-5206-43E2-8739-77981001F47B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3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Split Value Ranges - Suggested Solution.xlsx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23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84</v>
      </c>
    </row>
    <row r="13" spans="1:12" x14ac:dyDescent="0.2">
      <c r="F13" s="11" t="s">
        <v>64</v>
      </c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A1A7C8B7-A29A-43E7-8CD1-6B856C0A81A9}"/>
    <hyperlink ref="F10" location="HL_3" display="Style Guide" xr:uid="{87E95A0D-409D-434C-8335-EF6395432C0B}"/>
    <hyperlink ref="F11" location="HL_4" display="Model Parameters" xr:uid="{54134640-A200-4894-982F-A3FD1AA198A9}"/>
    <hyperlink ref="F12" location="HL_5" display="Movie Category" xr:uid="{0CA4E011-5BDC-442E-AB33-BDDAC53D9D0C}"/>
    <hyperlink ref="F13" location="HL_6" display="Error Checks" xr:uid="{9491B097-96A1-4DB6-B18D-B7A9D83487CF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Split Value Ranges - Suggested Solution.xlsx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27</v>
      </c>
      <c r="D8" s="51"/>
      <c r="E8" s="51"/>
      <c r="F8" s="51"/>
      <c r="G8" s="51"/>
      <c r="H8" s="13"/>
      <c r="I8" s="13" t="s">
        <v>28</v>
      </c>
      <c r="J8" s="13"/>
      <c r="K8" s="13" t="s">
        <v>29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30</v>
      </c>
      <c r="D10" s="50"/>
      <c r="E10" s="50"/>
      <c r="F10" s="50"/>
      <c r="G10" s="50"/>
      <c r="I10" s="14" t="str">
        <f>C10</f>
        <v>Sheet Title</v>
      </c>
      <c r="K10" s="15" t="s">
        <v>30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31</v>
      </c>
      <c r="D13" s="50"/>
      <c r="E13" s="50"/>
      <c r="F13" s="50"/>
      <c r="G13" s="50"/>
      <c r="I13" s="39" t="str">
        <f>C13</f>
        <v>Header 1</v>
      </c>
      <c r="K13" s="15" t="s">
        <v>31</v>
      </c>
    </row>
    <row r="14" spans="1:13" ht="17.25" outlineLevel="1" thickTop="1" x14ac:dyDescent="0.25">
      <c r="C14" s="50" t="s">
        <v>32</v>
      </c>
      <c r="D14" s="50"/>
      <c r="E14" s="50"/>
      <c r="F14" s="50"/>
      <c r="G14" s="50"/>
      <c r="I14" s="3" t="str">
        <f>C14</f>
        <v>Header 2</v>
      </c>
      <c r="K14" s="15" t="s">
        <v>32</v>
      </c>
    </row>
    <row r="15" spans="1:13" ht="15" outlineLevel="1" x14ac:dyDescent="0.25">
      <c r="C15" s="50" t="s">
        <v>33</v>
      </c>
      <c r="D15" s="50"/>
      <c r="E15" s="50"/>
      <c r="F15" s="50"/>
      <c r="G15" s="50"/>
      <c r="I15" s="4" t="str">
        <f>C15</f>
        <v>Header 3</v>
      </c>
      <c r="K15" s="15" t="s">
        <v>33</v>
      </c>
    </row>
    <row r="16" spans="1:13" ht="15" outlineLevel="1" x14ac:dyDescent="0.25">
      <c r="C16" s="50" t="s">
        <v>34</v>
      </c>
      <c r="D16" s="50"/>
      <c r="E16" s="50"/>
      <c r="F16" s="50"/>
      <c r="G16" s="50"/>
      <c r="I16" s="18" t="str">
        <f>C16</f>
        <v>Header 4</v>
      </c>
      <c r="K16" s="15" t="s">
        <v>34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35</v>
      </c>
      <c r="D18" s="50"/>
      <c r="E18" s="50"/>
      <c r="F18" s="50"/>
      <c r="G18" s="50"/>
      <c r="I18" s="19" t="str">
        <f>C18</f>
        <v>Notes</v>
      </c>
      <c r="K18" s="15" t="s">
        <v>35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36</v>
      </c>
      <c r="D20" s="50"/>
      <c r="E20" s="50"/>
      <c r="F20" s="50"/>
      <c r="G20" s="50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27</v>
      </c>
      <c r="D25" s="51"/>
      <c r="E25" s="51"/>
      <c r="F25" s="51"/>
      <c r="G25" s="51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38</v>
      </c>
      <c r="D27" s="50"/>
      <c r="E27" s="50"/>
      <c r="F27" s="50"/>
      <c r="G27" s="50"/>
      <c r="I27" s="20" t="s">
        <v>38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39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40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42</v>
      </c>
      <c r="D35" s="50"/>
      <c r="E35" s="50"/>
      <c r="F35" s="50"/>
      <c r="G35" s="50"/>
      <c r="I35" s="11" t="s">
        <v>42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43</v>
      </c>
      <c r="D37" s="50"/>
      <c r="E37" s="50"/>
      <c r="F37" s="50"/>
      <c r="G37" s="50"/>
      <c r="I37" s="25">
        <f>'Error Checks'!I12</f>
        <v>0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44</v>
      </c>
      <c r="D39" s="50"/>
      <c r="E39" s="50"/>
      <c r="F39" s="50"/>
      <c r="G39" s="50"/>
      <c r="I39" s="26">
        <v>77</v>
      </c>
      <c r="K39" s="21" t="s">
        <v>45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46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47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48</v>
      </c>
      <c r="D45" s="50"/>
      <c r="E45" s="50"/>
      <c r="F45" s="50"/>
      <c r="G45" s="50"/>
      <c r="I45" s="29" t="s">
        <v>49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50</v>
      </c>
      <c r="D47" s="50"/>
      <c r="E47" s="50"/>
      <c r="F47" s="50"/>
      <c r="G47" s="50"/>
      <c r="I47" s="30">
        <f>ROW(C47)</f>
        <v>47</v>
      </c>
      <c r="K47" s="21" t="s">
        <v>51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52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53</v>
      </c>
      <c r="D51" s="50"/>
      <c r="E51" s="50"/>
      <c r="F51" s="50"/>
      <c r="G51" s="50"/>
      <c r="I51" s="32" t="s">
        <v>67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54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2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27</v>
      </c>
      <c r="D58" s="51"/>
      <c r="E58" s="51"/>
      <c r="F58" s="51"/>
      <c r="G58" s="51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0" t="s">
        <v>56</v>
      </c>
      <c r="D60" s="50"/>
      <c r="E60" s="50"/>
      <c r="F60" s="50"/>
      <c r="G60" s="50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57</v>
      </c>
      <c r="D62" s="50"/>
      <c r="E62" s="50"/>
      <c r="F62" s="50"/>
      <c r="G62" s="50"/>
      <c r="I62" s="34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58</v>
      </c>
      <c r="D64" s="50"/>
      <c r="E64" s="50"/>
      <c r="F64" s="50"/>
      <c r="G64" s="50"/>
      <c r="I64" s="44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59</v>
      </c>
      <c r="D66" s="50"/>
      <c r="E66" s="50"/>
      <c r="F66" s="50"/>
      <c r="G66" s="50"/>
      <c r="I66" s="45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60</v>
      </c>
      <c r="D68" s="50"/>
      <c r="E68" s="50"/>
      <c r="F68" s="50"/>
      <c r="G68" s="50"/>
      <c r="I68" s="46">
        <f ca="1">TODAY()</f>
        <v>45706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61</v>
      </c>
      <c r="D70" s="50"/>
      <c r="E70" s="50"/>
      <c r="F70" s="50"/>
      <c r="G70" s="50"/>
      <c r="I70" s="47">
        <f ca="1">TODAY()</f>
        <v>45706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62</v>
      </c>
      <c r="D72" s="50"/>
      <c r="E72" s="50"/>
      <c r="F72" s="50"/>
      <c r="G72" s="50"/>
      <c r="I72" s="35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63</v>
      </c>
      <c r="D74" s="50"/>
      <c r="E74" s="50"/>
      <c r="F74" s="50"/>
      <c r="G74" s="50"/>
      <c r="I74" s="36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41" t="str">
        <f ca="1">Model_Name</f>
        <v>SP Split Value Ranges - Suggested Solution.xlsx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Split Value Ranges - Suggested Solution.xlsx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68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35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2" width="3.7109375" customWidth="1"/>
    <col min="3" max="3" width="4" customWidth="1"/>
    <col min="4" max="4" width="11.85546875" bestFit="1" customWidth="1"/>
    <col min="5" max="5" width="7.85546875" bestFit="1" customWidth="1"/>
    <col min="6" max="6" width="27.28515625" bestFit="1" customWidth="1"/>
    <col min="7" max="7" width="9.5703125" customWidth="1"/>
    <col min="8" max="8" width="9.140625" customWidth="1"/>
    <col min="9" max="9" width="0" hidden="1" customWidth="1"/>
    <col min="10" max="16384" width="9.140625" hidden="1"/>
  </cols>
  <sheetData>
    <row r="1" spans="1:7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Split Value Ranges</v>
      </c>
    </row>
    <row r="2" spans="1:7" ht="18" x14ac:dyDescent="0.25">
      <c r="A2" s="41" t="str">
        <f ca="1">Model_Name</f>
        <v>SP Split Value Ranges - Suggested Solution.xlsx</v>
      </c>
    </row>
    <row r="3" spans="1:7" x14ac:dyDescent="0.2">
      <c r="A3" s="49" t="s">
        <v>1</v>
      </c>
      <c r="B3" s="49"/>
      <c r="C3" s="49"/>
    </row>
    <row r="4" spans="1:7" ht="14.25" x14ac:dyDescent="0.2">
      <c r="B4" t="s">
        <v>2</v>
      </c>
      <c r="F4" s="1">
        <f>Overall_Error_Check</f>
        <v>0</v>
      </c>
    </row>
    <row r="5" spans="1:7" x14ac:dyDescent="0.2">
      <c r="A5" s="11"/>
    </row>
    <row r="6" spans="1:7" ht="16.5" thickBot="1" x14ac:dyDescent="0.3">
      <c r="B6" s="42">
        <f>MAX($B$5:$B5)+1</f>
        <v>1</v>
      </c>
      <c r="C6" s="2" t="str">
        <f ca="1">A1</f>
        <v>Split Value Ranges</v>
      </c>
      <c r="D6" s="2"/>
      <c r="E6" s="2"/>
      <c r="F6" s="2"/>
      <c r="G6" s="2"/>
    </row>
    <row r="7" spans="1:7" ht="12.75" thickTop="1" x14ac:dyDescent="0.2"/>
    <row r="8" spans="1:7" ht="16.5" x14ac:dyDescent="0.25">
      <c r="C8" s="3" t="s">
        <v>69</v>
      </c>
    </row>
    <row r="10" spans="1:7" x14ac:dyDescent="0.2">
      <c r="D10" s="13" t="s">
        <v>72</v>
      </c>
    </row>
    <row r="11" spans="1:7" x14ac:dyDescent="0.2">
      <c r="D11" s="20" t="s">
        <v>73</v>
      </c>
    </row>
    <row r="12" spans="1:7" x14ac:dyDescent="0.2">
      <c r="D12" s="20" t="s">
        <v>74</v>
      </c>
    </row>
    <row r="13" spans="1:7" x14ac:dyDescent="0.2">
      <c r="D13" s="20" t="s">
        <v>75</v>
      </c>
    </row>
    <row r="14" spans="1:7" x14ac:dyDescent="0.2">
      <c r="D14" s="20" t="s">
        <v>76</v>
      </c>
    </row>
    <row r="17" spans="3:5" ht="16.5" x14ac:dyDescent="0.25">
      <c r="C17" s="3" t="s">
        <v>70</v>
      </c>
    </row>
    <row r="19" spans="3:5" x14ac:dyDescent="0.2">
      <c r="D19" t="s">
        <v>72</v>
      </c>
      <c r="E19" t="s">
        <v>77</v>
      </c>
    </row>
    <row r="20" spans="3:5" x14ac:dyDescent="0.2">
      <c r="D20" t="s">
        <v>78</v>
      </c>
      <c r="E20">
        <v>1</v>
      </c>
    </row>
    <row r="21" spans="3:5" x14ac:dyDescent="0.2">
      <c r="D21" t="s">
        <v>78</v>
      </c>
      <c r="E21">
        <v>3</v>
      </c>
    </row>
    <row r="22" spans="3:5" x14ac:dyDescent="0.2">
      <c r="D22" t="s">
        <v>78</v>
      </c>
      <c r="E22">
        <v>4</v>
      </c>
    </row>
    <row r="23" spans="3:5" x14ac:dyDescent="0.2">
      <c r="D23" t="s">
        <v>78</v>
      </c>
      <c r="E23">
        <v>5</v>
      </c>
    </row>
    <row r="24" spans="3:5" x14ac:dyDescent="0.2">
      <c r="D24" t="s">
        <v>78</v>
      </c>
      <c r="E24">
        <v>7</v>
      </c>
    </row>
    <row r="25" spans="3:5" x14ac:dyDescent="0.2">
      <c r="D25" t="s">
        <v>78</v>
      </c>
      <c r="E25">
        <v>8</v>
      </c>
    </row>
    <row r="26" spans="3:5" x14ac:dyDescent="0.2">
      <c r="D26" t="s">
        <v>79</v>
      </c>
      <c r="E26">
        <v>1</v>
      </c>
    </row>
    <row r="27" spans="3:5" x14ac:dyDescent="0.2">
      <c r="D27" t="s">
        <v>79</v>
      </c>
      <c r="E27">
        <v>2</v>
      </c>
    </row>
    <row r="28" spans="3:5" x14ac:dyDescent="0.2">
      <c r="D28" t="s">
        <v>79</v>
      </c>
      <c r="E28">
        <v>3</v>
      </c>
    </row>
    <row r="29" spans="3:5" x14ac:dyDescent="0.2">
      <c r="D29" t="s">
        <v>79</v>
      </c>
      <c r="E29">
        <v>4</v>
      </c>
    </row>
    <row r="30" spans="3:5" x14ac:dyDescent="0.2">
      <c r="D30" t="s">
        <v>79</v>
      </c>
      <c r="E30">
        <v>7</v>
      </c>
    </row>
    <row r="31" spans="3:5" x14ac:dyDescent="0.2">
      <c r="D31" t="s">
        <v>80</v>
      </c>
      <c r="E31">
        <v>3</v>
      </c>
    </row>
    <row r="32" spans="3:5" x14ac:dyDescent="0.2">
      <c r="D32" t="s">
        <v>81</v>
      </c>
      <c r="E32">
        <v>2</v>
      </c>
    </row>
    <row r="33" spans="4:5" x14ac:dyDescent="0.2">
      <c r="D33" t="s">
        <v>81</v>
      </c>
      <c r="E33">
        <v>3</v>
      </c>
    </row>
    <row r="34" spans="4:5" x14ac:dyDescent="0.2">
      <c r="D34" t="s">
        <v>81</v>
      </c>
      <c r="E34">
        <v>4</v>
      </c>
    </row>
    <row r="35" spans="4:5" x14ac:dyDescent="0.2">
      <c r="D35" t="s">
        <v>81</v>
      </c>
      <c r="E35">
        <v>5</v>
      </c>
    </row>
  </sheetData>
  <mergeCells count="1">
    <mergeCell ref="A3:C3"/>
  </mergeCells>
  <conditionalFormatting sqref="F4">
    <cfRule type="cellIs" dxfId="3" priority="1" operator="notEqual">
      <formula>0</formula>
    </cfRule>
  </conditionalFormatting>
  <hyperlinks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P19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2" width="3.7109375" customWidth="1"/>
    <col min="3" max="3" width="7" bestFit="1" customWidth="1"/>
    <col min="4" max="4" width="7" customWidth="1"/>
    <col min="5" max="5" width="3.42578125" customWidth="1"/>
    <col min="6" max="6" width="2.42578125" customWidth="1"/>
    <col min="7" max="7" width="22.42578125" customWidth="1"/>
    <col min="8" max="8" width="9.7109375" customWidth="1"/>
    <col min="9" max="9" width="12.5703125" customWidth="1"/>
    <col min="10" max="13" width="9.140625" customWidth="1"/>
    <col min="14" max="16" width="9.140625" hidden="1" customWidth="1"/>
    <col min="17" max="22" width="0" hidden="1" customWidth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Split Value Ranges - Suggested Solution.xlsx</v>
      </c>
    </row>
    <row r="3" spans="1:11" x14ac:dyDescent="0.2">
      <c r="A3" s="11" t="s">
        <v>1</v>
      </c>
      <c r="B3" s="11"/>
      <c r="G3" s="11"/>
      <c r="H3" s="11"/>
      <c r="I3" s="11"/>
    </row>
    <row r="4" spans="1:11" ht="14.25" x14ac:dyDescent="0.2">
      <c r="B4" t="s">
        <v>2</v>
      </c>
      <c r="I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71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5" ht="15" outlineLevel="1" x14ac:dyDescent="0.25">
      <c r="E17" s="4" t="str">
        <f>C8</f>
        <v>Summary of Errors</v>
      </c>
      <c r="I17" s="1">
        <f>MIN(1,SUM(I11:I15))</f>
        <v>0</v>
      </c>
      <c r="K17" s="11"/>
      <c r="O17" s="11"/>
    </row>
    <row r="18" spans="5:15" outlineLevel="1" x14ac:dyDescent="0.2"/>
    <row r="19" spans="5:15" outlineLevel="1" x14ac:dyDescent="0.2"/>
  </sheetData>
  <conditionalFormatting sqref="I4">
    <cfRule type="cellIs" dxfId="2" priority="3" operator="notEqual">
      <formula>0</formula>
    </cfRule>
  </conditionalFormatting>
  <conditionalFormatting sqref="I12">
    <cfRule type="cellIs" dxfId="1" priority="1" operator="notEqual">
      <formula>0</formula>
    </cfRule>
  </conditionalFormatting>
  <conditionalFormatting sqref="I17">
    <cfRule type="cellIs" dxfId="0" priority="2" operator="notEqual">
      <formula>0</formula>
    </cfRule>
  </conditionalFormatting>
  <hyperlinks>
    <hyperlink ref="I4" location="Overall_Error_Check" tooltip="Go to Overall Error Check" display="Overall_Error_Check" xr:uid="{00000000-0004-0000-0500-000000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 2 0 2 5 - 0 2 - 1 4 T 1 6 : 5 9 : 1 8 . 3 5 9 3 5 0 7 + 1 1 : 0 0 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D a t a M a s h u p   s q m i d = " b 0 9 3 5 c b 1 - 5 a 6 c - 4 d 7 5 - 9 6 1 d - 8 4 6 0 8 6 8 3 2 2 d e "   x m l n s = " h t t p : / / s c h e m a s . m i c r o s o f t . c o m / D a t a M a s h u p " > A A A A A A 8 F A A B Q S w M E F A A C A A g A Y k 9 S W o X x p k y m A A A A 9 w A A A B I A H A B D b 2 5 m a W c v U G F j a 2 F n Z S 5 4 b W w g o h g A K K A U A A A A A A A A A A A A A A A A A A A A A A A A A A A A h Y 8 x D o I w G I W v Q r r T F h g E U k q i g 4 s k J i b G t S k V G u H H 0 G K 5 m 4 N H 8 g p i F H V z f N / 7 h v f u 1 x v L x 7 b x L q o 3 u o M M B Z g i T 4 H s S g 1 V h g Z 7 9 G O U c 7 Y V 8 i Q q 5 U 0 y m H Q 0 Z Y Z q a 8 8 p I c 4 5 7 C L c 9 R U J K Q 3 I o d j s Z K 1 a g T 6 y / i / 7 G o w V I B X i b P 8 a w 0 M c R A k O 4 k W C K S M z Z Y W G r x F O g 5 / t D 2 S r o b F D r 7 g C f 7 1 k Z I 6 M v E / w B 1 B L A w Q U A A I A C A B i T 1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k 9 S W h 1 G F 6 M H A g A A 4 A Q A A B M A H A B G b 3 J t d W x h c y 9 T Z W N 0 a W 9 u M S 5 t I K I Y A C i g F A A A A A A A A A A A A A A A A A A A A A A A A A A A A I V T X Y v b M B B 8 D + Q / L O q L A 6 7 p Q S m U I 4 X W F 0 q h t P Q c 2 g f j B 8 X e a 8 T J U p D l I 6 n x f + 9 K / s w l 1 w Y H W 6 v V z M 7 s q s L c C q 0 g 6 d 4 3 t 8 v F c l H t u c E C 7 r j l s A a J d r k A + i W 6 N j l S Z H P M U U Z x b Q w q + 0 u b x 5 3 W j 8 G q S b / x E t c s O U h h f 3 J Z 4 z 1 X v 7 F i W Z v G W l l K z s I O 6 l W X B L G W d a l g d 4 I 7 l K I U F g 0 j g i 3 f S Y w 2 x w N X x V d R 2 S 4 t 6 M J b w 1 X 1 o E 3 Z R a u g q y u E p m G f j a 4 P L A S P T m C R / 9 j i 0 X 4 6 j Q w B J d D z o 9 Y W E 3 s i y L h 6 W o V O K N B + u T 0 d n M r A u r e q p X S 0 Y A l k B S W S J 2 m C R n A p / m A R O W x K t q b G D I Q C f 6 g Z Y N q 2 J e C + r N W L 4 m M y n O d U G n h x w r V i 8 s F n 9 x b 8 y 7 i R 6 L r + k W T i C I J 8 B e s P o L Q F 5 3 P k 2 s Q F e d q w N y y K 2 H v W h p C T h G n t F w M P S y w 3 1 n 1 s V O H 2 B o X 3 e J A 8 p y H y c z B p 6 e M + e k X M V S N C 9 p r + L O z P m g H E y Q q b v o Q Z N 4 H Q 2 B X g G j A x P x s b t 1 k F F 4 W G T T N q + q L s u 7 e R b 6 P T 7 B S e B W e U H 4 v i U i s F x 6 6 d 1 U R 2 9 W y A P N + D e I C U 0 D M 6 6 c Y N 7 B 4 V N K m v I 2 s B Z Y X j M o p 8 6 p n V p X 4 i 6 O 9 0 z P R e V r P p Q U l 3 e 7 g r 5 6 W G s 0 5 2 k R l u d / 0 u Z V 1 c y 5 d K G E G v t + b m v 7 1 5 V o H r z e D b W R u W C 6 G u M 9 z + B V B L A Q I t A B Q A A g A I A G J P U l q F 8 a Z M p g A A A P c A A A A S A A A A A A A A A A A A A A A A A A A A A A B D b 2 5 m a W c v U G F j a 2 F n Z S 5 4 b W x Q S w E C L Q A U A A I A C A B i T 1 J a D 8 r p q 6 Q A A A D p A A A A E w A A A A A A A A A A A A A A A A D y A A A A W 0 N v b n R l b n R f V H l w Z X N d L n h t b F B L A Q I t A B Q A A g A I A G J P U l o d R h e j B w I A A O A E A A A T A A A A A A A A A A A A A A A A A O M B A A B G b 3 J t d W x h c y 9 T Z W N 0 a W 9 u M S 5 t U E s F B g A A A A A D A A M A w g A A A D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E N A A A A A A A A T w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2 N i M z l h N y 0 0 Z D Y x L T R m N 2 U t Y T M 2 M C 0 2 Y 2 Q x Y 2 I w N D A 1 N z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H c m 9 1 c C Z x d W 9 0 O y w m c X V v d D t W Y W x 1 Z S Z x d W 9 0 O 1 0 i I C 8 + P E V u d H J 5 I F R 5 c G U 9 I k Z p b G x D b 2 x 1 b W 5 U e X B l c y I g V m F s d W U 9 I n N C Z 0 0 9 I i A v P j x F b n R y e S B U e X B l P S J G a W x s T G F z d F V w Z G F 0 Z W Q i I F Z h b H V l P S J k M j A y N S 0 w M i 0 x N 1 Q y M j o 1 O T o w N S 4 w N T c 5 O T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N o Z W V 0 I i B W Y W x 1 Z T 0 i c 1 N Q I F N w b G l 0 I F Z h b H V l I F J h b m d l c y I g L z 4 8 R W 5 0 c n k g V H l w Z T 0 i U m V j b 3 Z l c n l U Y X J n Z X R D b 2 x 1 b W 4 i I F Z h b H V l P S J s N C I g L z 4 8 R W 5 0 c n k g V H l w Z T 0 i U m V j b 3 Z l c n l U Y X J n Z X R S b 3 c i I F Z h b H V l P S J s M T k i I C 8 + P E V u d H J 5 I F R 5 c G U 9 I k Z p b G x D b 3 V u d C I g V m F s d W U 9 I m w x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d y b 3 V w L D B 9 J n F 1 b 3 Q 7 L C Z x d W 9 0 O 1 N l Y 3 R p b 2 4 x L 0 R h d G E v Q X V 0 b 1 J l b W 9 2 Z W R D b 2 x 1 b W 5 z M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G F 0 Y S 9 B d X R v U m V t b 3 Z l Z E N v b H V t b n M x L n t H c m 9 1 c C w w f S Z x d W 9 0 O y w m c X V v d D t T Z W N 0 a W 9 u M S 9 E Y X R h L 0 F 1 d G 9 S Z W 1 v d m V k Q 2 9 s d W 1 u c z E u e 1 Z h b H V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3 B s a X Q l M j B D b 2 x 1 b W 4 l M j B i e S U y M E N o Y X J h Y 3 R l c i U y M F R y Y W 5 z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F e H B h b m R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F k Z G V k J T I w V m F s d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W y 2 S a v t J k W t Z N P O e m I O 5 A A A A A A C A A A A A A A Q Z g A A A A E A A C A A A A A 2 V 5 m M 8 5 7 U q c u l K v D q I w q 2 A 8 U 6 H 0 N y b r y t A s 8 T I p O M f A A A A A A O g A A A A A I A A C A A A A D A s d m A S v B 9 8 m u 4 + / 3 2 v e P G 6 P s X s f J F 3 s s l Y 6 T B Y R s 6 z 1 A A A A D a n h 7 C 8 F / d K m E i x 5 t z m I E e I V 5 Y U 4 p 4 M I n K D W 8 g x t t 2 3 z y P I j d w a Y K 5 P E z j W q B 9 a v k M + j u y w x A l 4 1 5 Z N c y z e E s y 4 9 z W 3 R Y 9 L W H k I I w m q D 6 D T E A A A A D I a z w 4 Y l 9 4 v v 1 6 Y Y t E g v h g A 6 4 i G 5 x S k U b 2 L K s q u s u B O N m 6 u f S E T K 9 j R 1 g T U + O 4 X j J l M o m y P R m V Q p s 1 n h I 2 2 K u P < / D a t a M a s h u p > 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C2F2C7-4944-4DBE-AC6E-33BBE9E1D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63ECB-62F1-41EA-B69B-F715F11E7FE4}">
  <ds:schemaRefs/>
</ds:datastoreItem>
</file>

<file path=customXml/itemProps4.xml><?xml version="1.0" encoding="utf-8"?>
<ds:datastoreItem xmlns:ds="http://schemas.openxmlformats.org/officeDocument/2006/customXml" ds:itemID="{ABDB3EEE-4D29-4870-860E-9FBD5ED08D2C}">
  <ds:schemaRefs/>
</ds:datastoreItem>
</file>

<file path=customXml/itemProps5.xml><?xml version="1.0" encoding="utf-8"?>
<ds:datastoreItem xmlns:ds="http://schemas.openxmlformats.org/officeDocument/2006/customXml" ds:itemID="{39A6837A-247F-41A4-821F-9BEFD4565156}">
  <ds:schemaRefs/>
</ds:datastoreItem>
</file>

<file path=customXml/itemProps6.xml><?xml version="1.0" encoding="utf-8"?>
<ds:datastoreItem xmlns:ds="http://schemas.openxmlformats.org/officeDocument/2006/customXml" ds:itemID="{5704C37B-6948-48D8-BE95-56EE0845E140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149BDF48-130D-4464-8010-F0DF4073D4F8}">
  <ds:schemaRefs/>
</ds:datastoreItem>
</file>

<file path=customXml/itemProps9.xml><?xml version="1.0" encoding="utf-8"?>
<ds:datastoreItem xmlns:ds="http://schemas.openxmlformats.org/officeDocument/2006/customXml" ds:itemID="{1D261ED2-EEC4-4148-899E-CD2AA2021E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23</vt:i4>
      </vt:variant>
    </vt:vector>
  </HeadingPairs>
  <TitlesOfParts>
    <vt:vector size="29" baseType="lpstr">
      <vt:lpstr>Cover</vt:lpstr>
      <vt:lpstr>Navigator</vt:lpstr>
      <vt:lpstr>Style Guide</vt:lpstr>
      <vt:lpstr>Model Parameters</vt:lpstr>
      <vt:lpstr>Split Value Ranges</vt:lpstr>
      <vt:lpstr>Error Checks</vt:lpstr>
      <vt:lpstr>Client_Name</vt:lpstr>
      <vt:lpstr>Days_in_Year</vt:lpstr>
      <vt:lpstr>HL_1</vt:lpstr>
      <vt:lpstr>HL_2</vt:lpstr>
      <vt:lpstr>HL_3</vt:lpstr>
      <vt:lpstr>HL_4</vt:lpstr>
      <vt:lpstr>HL_5</vt:lpstr>
      <vt:lpstr>HL_6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Parameter</vt:lpstr>
      <vt:lpstr>Quarters_in_Year</vt:lpstr>
      <vt:lpstr>Rounding_Accuracy</vt:lpstr>
      <vt:lpstr>Text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Belle Fo</cp:lastModifiedBy>
  <dcterms:created xsi:type="dcterms:W3CDTF">2012-10-20T20:39:47Z</dcterms:created>
  <dcterms:modified xsi:type="dcterms:W3CDTF">2025-02-17T23:22:26Z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